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 tabRatio="858"/>
  </bookViews>
  <sheets>
    <sheet name="9. Lower Subansiri" sheetId="22" r:id="rId1"/>
  </sheets>
  <calcPr calcId="125725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<sst xmlns="http://schemas.openxmlformats.org/spreadsheetml/2006/main" count="275" uniqueCount="143">
  <si>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</si>
  <si>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</si>
  <si>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</si>
  <si>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</si>
  <si>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</si>
  <si>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</si>
  <si>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</si>
  <si>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</si>
  <si>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</si>
  <si>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</si>
  <si>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</si>
  <si>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</si>
  <si>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</si>
  <si>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</si>
  <si>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</si>
  <si>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</si>
  <si>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</si>
  <si>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</si>
  <si>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</si>
  <si>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</si>
  <si>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</si>
  <si>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</si>
  <si>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</si>
  <si>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</si>
  <si>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</si>
  <si>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</si>
  <si>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</si>
  <si>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</si>
  <si>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</si>
  <si>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</si>
  <si>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</si>
  <si>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</si>
  <si>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</si>
  <si>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</si>
  <si>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</si>
  <si>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</si>
  <si>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</si>
  <si>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</si>
  <si>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</si>
  <si>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</si>
  <si>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</si>
  <si>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</si>
  <si>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</si>
  <si>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</si>
  <si>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</si>
  <si>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</si>
  <si>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</si>
  <si>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</si>
  <si>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</si>
  <si>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</si>
  <si>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</si>
  <si>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</si>
  <si>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</si>
  <si>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</si>
  <si>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</si>
  <si>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</si>
  <si>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</si>
  <si>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</si>
  <si>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</si>
  <si>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</si>
  <si>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</si>
  <si>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</si>
  <si>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</si>
  <si>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</si>
  <si>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</si>
  <si>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</si>
  <si>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</si>
  <si>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</si>
  <si>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</si>
  <si>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</si>
  <si>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</si>
  <si>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</si>
  <si>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</si>
  <si>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</si>
  <si>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</si>
  <si>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</si>
  <si>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</si>
  <si>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</si>
  <si>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</si>
  <si>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</si>
  <si>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</si>
  <si>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</si>
  <si>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</si>
  <si>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</si>
  <si>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</si>
  <si>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</si>
  <si>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</si>
  <si>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</si>
  <si>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</si>
  <si>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</si>
  <si>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</si>
  <si>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</si>
  <si>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</si>
  <si>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</si>
  <si>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</si>
  <si>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</si>
  <si>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</si>
  <si>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</si>
  <si>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</si>
  <si>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</si>
  <si>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</si>
  <si>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</si>
  <si>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</si>
  <si>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</si>
  <si>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</si>
  <si>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</si>
  <si>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</si>
  <si>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</si>
  <si>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</si>
  <si>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</si>
  <si>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</si>
  <si>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</si>
  <si>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</si>
  <si>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</si>
  <si>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</si>
  <si>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</si>
  <si>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</si>
  <si>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</si>
  <si>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</si>
  <si>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</si>
  <si>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</si>
  <si>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</si>
  <si>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</si>
  <si>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</si>
  <si>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</si>
  <si>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</si>
  <si>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</si>
  <si>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</si>
  <si>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</si>
  <si>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</si>
  <si>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</si>
  <si>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</si>
  <si>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</si>
  <si>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</si>
  <si>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 Lower Subansiri</t>
  </si>
  <si>
    <t xml:space="preserve">980
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</si>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</sst>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C58" sqref="C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0">
        <v>984</v>
      </c>
      <c r="F5" s="51"/>
      <c r="G5" s="52"/>
      <c r="H5" s="50" t="s">
        <v>135</v>
      </c>
      <c r="I5" s="51"/>
      <c r="J5" s="52"/>
      <c r="K5" s="50">
        <v>1006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7">
        <v>3.2</v>
      </c>
      <c r="F6" s="37"/>
      <c r="G6" s="37"/>
      <c r="H6" s="37">
        <v>3.7</v>
      </c>
      <c r="I6" s="37"/>
      <c r="J6" s="37"/>
      <c r="K6" s="50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4">
        <v>4.3</v>
      </c>
      <c r="F7" s="75"/>
      <c r="G7" s="76"/>
      <c r="H7" s="74">
        <v>4.3</v>
      </c>
      <c r="I7" s="75"/>
      <c r="J7" s="76"/>
      <c r="K7" s="50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7">
        <v>57.8</v>
      </c>
      <c r="F8" s="78"/>
      <c r="G8" s="79"/>
      <c r="H8" s="77">
        <v>58.8</v>
      </c>
      <c r="I8" s="78"/>
      <c r="J8" s="79"/>
      <c r="K8" s="50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7">
        <v>50.9</v>
      </c>
      <c r="F9" s="78"/>
      <c r="G9" s="79"/>
      <c r="H9" s="77">
        <v>51.2</v>
      </c>
      <c r="I9" s="78"/>
      <c r="J9" s="79"/>
      <c r="K9" s="50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7">
        <v>18.899999999999999</v>
      </c>
      <c r="F10" s="78"/>
      <c r="G10" s="79"/>
      <c r="H10" s="77">
        <v>19.3</v>
      </c>
      <c r="I10" s="78"/>
      <c r="J10" s="79"/>
      <c r="K10" s="50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7">
        <v>65.900000000000006</v>
      </c>
      <c r="F11" s="37"/>
      <c r="G11" s="37"/>
      <c r="H11" s="37">
        <v>61.6</v>
      </c>
      <c r="I11" s="37"/>
      <c r="J11" s="37"/>
      <c r="K11" s="50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7">
        <v>4.3</v>
      </c>
      <c r="F12" s="37"/>
      <c r="G12" s="37"/>
      <c r="H12" s="37">
        <v>4.7</v>
      </c>
      <c r="I12" s="37"/>
      <c r="J12" s="37"/>
      <c r="K12" s="50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7">
        <v>68.5</v>
      </c>
      <c r="F13" s="37"/>
      <c r="G13" s="37"/>
      <c r="H13" s="37">
        <v>64.5</v>
      </c>
      <c r="I13" s="37"/>
      <c r="J13" s="37"/>
      <c r="K13" s="50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7">
        <v>19.899999999999999</v>
      </c>
      <c r="F14" s="78"/>
      <c r="G14" s="79"/>
      <c r="H14" s="77">
        <v>19.3</v>
      </c>
      <c r="I14" s="78"/>
      <c r="J14" s="79"/>
      <c r="K14" s="50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7">
        <v>11.6</v>
      </c>
      <c r="F15" s="78"/>
      <c r="G15" s="79"/>
      <c r="H15" s="77">
        <v>11.1</v>
      </c>
      <c r="I15" s="78"/>
      <c r="J15" s="79"/>
      <c r="K15" s="50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7">
        <v>57.1</v>
      </c>
      <c r="F16" s="37"/>
      <c r="G16" s="37"/>
      <c r="H16" s="37">
        <v>60.6</v>
      </c>
      <c r="I16" s="37"/>
      <c r="J16" s="37"/>
      <c r="K16" s="50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1">
        <v>1.6</v>
      </c>
      <c r="F17" s="78"/>
      <c r="G17" s="79"/>
      <c r="H17" s="81">
        <v>1.8</v>
      </c>
      <c r="I17" s="78"/>
      <c r="J17" s="79"/>
      <c r="K17" s="50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0">
        <v>46.6</v>
      </c>
      <c r="F18" s="80"/>
      <c r="G18" s="80"/>
      <c r="H18" s="80">
        <v>49.3</v>
      </c>
      <c r="I18" s="80"/>
      <c r="J18" s="80"/>
      <c r="K18" s="50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2">
        <v>1.8</v>
      </c>
      <c r="F19" s="56"/>
      <c r="G19" s="57"/>
      <c r="H19" s="82">
        <v>2.2000000000000002</v>
      </c>
      <c r="I19" s="56"/>
      <c r="J19" s="57"/>
      <c r="K19" s="50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0">
        <v>45.4</v>
      </c>
      <c r="F20" s="80"/>
      <c r="G20" s="80"/>
      <c r="H20" s="80">
        <v>45.5</v>
      </c>
      <c r="I20" s="80"/>
      <c r="J20" s="80"/>
      <c r="K20" s="50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0">
        <v>1.3</v>
      </c>
      <c r="F21" s="80"/>
      <c r="G21" s="80"/>
      <c r="H21" s="80">
        <v>1.4</v>
      </c>
      <c r="I21" s="80"/>
      <c r="J21" s="80"/>
      <c r="K21" s="50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0">
        <v>22</v>
      </c>
      <c r="F22" s="80"/>
      <c r="G22" s="80"/>
      <c r="H22" s="80">
        <v>21.8</v>
      </c>
      <c r="I22" s="80"/>
      <c r="J22" s="80"/>
      <c r="K22" s="50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0">
        <v>24.5</v>
      </c>
      <c r="F23" s="80"/>
      <c r="G23" s="80"/>
      <c r="H23" s="80">
        <v>24.5</v>
      </c>
      <c r="I23" s="80"/>
      <c r="J23" s="80"/>
      <c r="K23" s="50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0">
        <v>7.4</v>
      </c>
      <c r="F24" s="80"/>
      <c r="G24" s="80"/>
      <c r="H24" s="80">
        <v>9.1999999999999993</v>
      </c>
      <c r="I24" s="80"/>
      <c r="J24" s="80"/>
      <c r="K24" s="50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0">
        <v>15.6</v>
      </c>
      <c r="F25" s="80"/>
      <c r="G25" s="80"/>
      <c r="H25" s="80">
        <v>15.7</v>
      </c>
      <c r="I25" s="80"/>
      <c r="J25" s="80"/>
      <c r="K25" s="50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0">
        <v>61.7</v>
      </c>
      <c r="F26" s="80"/>
      <c r="G26" s="80"/>
      <c r="H26" s="47" t="s">
        <v>133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0">
        <v>70.599999999999994</v>
      </c>
      <c r="F27" s="80"/>
      <c r="G27" s="80"/>
      <c r="H27" s="47" t="s">
        <v>133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0">
        <v>75</v>
      </c>
      <c r="F28" s="80"/>
      <c r="G28" s="80"/>
      <c r="H28" s="47" t="s">
        <v>133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3">
        <v>1</v>
      </c>
      <c r="F29" s="53"/>
      <c r="G29" s="53"/>
      <c r="H29" s="47" t="s">
        <v>133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4">
        <v>74.349999999999994</v>
      </c>
      <c r="G31" s="54"/>
      <c r="H31" s="14" t="s">
        <v>68</v>
      </c>
      <c r="I31" s="54">
        <v>80.53</v>
      </c>
      <c r="J31" s="54"/>
      <c r="K31" s="14" t="s">
        <v>69</v>
      </c>
      <c r="L31" s="32">
        <v>68.08</v>
      </c>
      <c r="M31" s="35"/>
      <c r="N31" s="35"/>
      <c r="O31" s="35"/>
    </row>
    <row r="32" spans="1:15" ht="33" customHeight="1">
      <c r="A32" s="58"/>
      <c r="B32" s="62"/>
      <c r="C32" s="62"/>
      <c r="D32" s="63"/>
      <c r="E32" s="58" t="s">
        <v>70</v>
      </c>
      <c r="F32" s="59"/>
      <c r="G32" s="59"/>
      <c r="H32" s="64"/>
      <c r="I32" s="58" t="s">
        <v>71</v>
      </c>
      <c r="J32" s="59"/>
      <c r="K32" s="59"/>
      <c r="L32" s="64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5">
        <v>175</v>
      </c>
      <c r="F33" s="56"/>
      <c r="G33" s="56"/>
      <c r="H33" s="57"/>
      <c r="I33" s="55">
        <v>103.3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5">
        <v>100</v>
      </c>
      <c r="F34" s="56"/>
      <c r="G34" s="56"/>
      <c r="H34" s="57"/>
      <c r="I34" s="55">
        <v>80.3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5">
        <v>18.399999999999999</v>
      </c>
      <c r="F35" s="56"/>
      <c r="G35" s="56"/>
      <c r="H35" s="57"/>
      <c r="I35" s="55">
        <v>5.1100000000000003</v>
      </c>
      <c r="J35" s="56"/>
      <c r="K35" s="56"/>
      <c r="L35" s="57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5">
        <v>17</v>
      </c>
      <c r="F36" s="60"/>
      <c r="G36" s="60"/>
      <c r="H36" s="61"/>
      <c r="I36" s="55">
        <v>13</v>
      </c>
      <c r="J36" s="60"/>
      <c r="K36" s="60"/>
      <c r="L36" s="61"/>
      <c r="M36" s="58"/>
      <c r="N36" s="59"/>
      <c r="O36" s="59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5">
        <v>11</v>
      </c>
      <c r="F37" s="60"/>
      <c r="G37" s="60"/>
      <c r="H37" s="61"/>
      <c r="I37" s="55">
        <v>33</v>
      </c>
      <c r="J37" s="60"/>
      <c r="K37" s="60"/>
      <c r="L37" s="61"/>
      <c r="M37" s="58"/>
      <c r="N37" s="59"/>
      <c r="O37" s="59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5">
        <v>48.8</v>
      </c>
      <c r="F38" s="60"/>
      <c r="G38" s="60"/>
      <c r="H38" s="61"/>
      <c r="I38" s="55">
        <v>100</v>
      </c>
      <c r="J38" s="60"/>
      <c r="K38" s="60"/>
      <c r="L38" s="61"/>
      <c r="M38" s="58"/>
      <c r="N38" s="59"/>
      <c r="O38" s="59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5">
        <v>39.799999999999997</v>
      </c>
      <c r="F39" s="60"/>
      <c r="G39" s="60"/>
      <c r="H39" s="61"/>
      <c r="I39" s="55">
        <v>87.5</v>
      </c>
      <c r="J39" s="60"/>
      <c r="K39" s="60"/>
      <c r="L39" s="61"/>
      <c r="M39" s="58"/>
      <c r="N39" s="59"/>
      <c r="O39" s="59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5">
        <v>87.6</v>
      </c>
      <c r="F40" s="60"/>
      <c r="G40" s="60"/>
      <c r="H40" s="61"/>
      <c r="I40" s="55">
        <v>100</v>
      </c>
      <c r="J40" s="60"/>
      <c r="K40" s="60"/>
      <c r="L40" s="61"/>
      <c r="M40" s="58"/>
      <c r="N40" s="59"/>
      <c r="O40" s="59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5">
        <v>100</v>
      </c>
      <c r="F41" s="56"/>
      <c r="G41" s="56"/>
      <c r="H41" s="57"/>
      <c r="I41" s="55">
        <v>100</v>
      </c>
      <c r="J41" s="56"/>
      <c r="K41" s="56"/>
      <c r="L41" s="57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5">
        <v>8.9</v>
      </c>
      <c r="F42" s="60"/>
      <c r="G42" s="60"/>
      <c r="H42" s="61"/>
      <c r="I42" s="55">
        <v>0</v>
      </c>
      <c r="J42" s="60"/>
      <c r="K42" s="60"/>
      <c r="L42" s="61"/>
      <c r="M42" s="58"/>
      <c r="N42" s="59"/>
      <c r="O42" s="59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5">
        <v>62.5</v>
      </c>
      <c r="F43" s="60"/>
      <c r="G43" s="60"/>
      <c r="H43" s="61"/>
      <c r="I43" s="55">
        <v>100</v>
      </c>
      <c r="J43" s="60"/>
      <c r="K43" s="60"/>
      <c r="L43" s="61"/>
      <c r="M43" s="58"/>
      <c r="N43" s="59"/>
      <c r="O43" s="59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5">
        <v>7.7</v>
      </c>
      <c r="F44" s="60"/>
      <c r="G44" s="60"/>
      <c r="H44" s="61"/>
      <c r="I44" s="55">
        <v>100</v>
      </c>
      <c r="J44" s="60"/>
      <c r="K44" s="60"/>
      <c r="L44" s="61"/>
      <c r="M44" s="58"/>
      <c r="N44" s="59"/>
      <c r="O44" s="59"/>
    </row>
    <row r="45" spans="1:15" s="7" customFormat="1" ht="36.75" customHeight="1">
      <c r="A45" s="6" t="s">
        <v>98</v>
      </c>
      <c r="B45" s="41" t="s">
        <v>105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37">
        <v>99.3</v>
      </c>
      <c r="F47" s="37"/>
      <c r="G47" s="37"/>
      <c r="H47" s="37">
        <v>99.1</v>
      </c>
      <c r="I47" s="37"/>
      <c r="J47" s="37"/>
      <c r="K47" s="53" t="s">
        <v>17</v>
      </c>
      <c r="L47" s="53"/>
      <c r="M47" s="71"/>
      <c r="N47" s="71"/>
      <c r="O47" s="71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2">
        <v>15134</v>
      </c>
      <c r="F48" s="72"/>
      <c r="G48" s="72"/>
      <c r="H48" s="72">
        <v>12066</v>
      </c>
      <c r="I48" s="72"/>
      <c r="J48" s="72"/>
      <c r="K48" s="72">
        <v>3068</v>
      </c>
      <c r="L48" s="72"/>
      <c r="M48" s="68"/>
      <c r="N48" s="69"/>
      <c r="O48" s="70"/>
    </row>
    <row r="49" spans="1:18" s="7" customFormat="1" ht="62.25" customHeight="1">
      <c r="A49" s="8"/>
      <c r="B49" s="44"/>
      <c r="C49" s="45"/>
      <c r="D49" s="65"/>
      <c r="E49" s="26" t="s">
        <v>112</v>
      </c>
      <c r="F49" s="66" t="s">
        <v>113</v>
      </c>
      <c r="G49" s="67"/>
      <c r="H49" s="26" t="s">
        <v>114</v>
      </c>
      <c r="I49" s="66" t="s">
        <v>113</v>
      </c>
      <c r="J49" s="67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82.549226906303687</v>
      </c>
      <c r="F50" s="50">
        <v>12493</v>
      </c>
      <c r="G50" s="52"/>
      <c r="H50" s="18">
        <f>I50/$H$48*100</f>
        <v>78.319244157135742</v>
      </c>
      <c r="I50" s="50">
        <v>9450</v>
      </c>
      <c r="J50" s="52"/>
      <c r="K50" s="18">
        <f>L50/$K$48*100</f>
        <v>99.1851368970013</v>
      </c>
      <c r="L50" s="36">
        <v>3043</v>
      </c>
      <c r="M50" s="68"/>
      <c r="N50" s="69"/>
      <c r="O50" s="70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0.11232985331042686</v>
      </c>
      <c r="F51" s="50">
        <v>17</v>
      </c>
      <c r="G51" s="73"/>
      <c r="H51" s="18">
        <f t="shared" ref="H51:H52" si="1">I51/$H$48*100</f>
        <v>0.14089176197579978</v>
      </c>
      <c r="I51" s="50">
        <v>17</v>
      </c>
      <c r="J51" s="73"/>
      <c r="K51" s="18">
        <f t="shared" ref="K51:K52" si="2">L51/$K$48*100</f>
        <v>0</v>
      </c>
      <c r="L51" s="27">
        <v>0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7.7970133474296279</v>
      </c>
      <c r="F52" s="50">
        <v>1180</v>
      </c>
      <c r="G52" s="73"/>
      <c r="H52" s="18">
        <f t="shared" si="1"/>
        <v>9.7795458312613945</v>
      </c>
      <c r="I52" s="50">
        <v>1180</v>
      </c>
      <c r="J52" s="73"/>
      <c r="K52" s="18">
        <f t="shared" si="2"/>
        <v>0</v>
      </c>
      <c r="L52" s="27">
        <v>0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1" t="s">
        <v>123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5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37">
        <v>97.1</v>
      </c>
      <c r="F55" s="37"/>
      <c r="G55" s="37"/>
      <c r="H55" s="37">
        <v>96.6</v>
      </c>
      <c r="I55" s="37"/>
      <c r="J55" s="37"/>
      <c r="K55" s="53" t="s">
        <v>17</v>
      </c>
      <c r="L55" s="53"/>
      <c r="M55" s="71"/>
      <c r="N55" s="71"/>
      <c r="O55" s="71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2">
        <v>15134</v>
      </c>
      <c r="F56" s="72"/>
      <c r="G56" s="72"/>
      <c r="H56" s="72">
        <v>12066</v>
      </c>
      <c r="I56" s="72"/>
      <c r="J56" s="72"/>
      <c r="K56" s="72">
        <v>3068</v>
      </c>
      <c r="L56" s="72"/>
      <c r="M56" s="68"/>
      <c r="N56" s="69"/>
      <c r="O56" s="70"/>
    </row>
    <row r="57" spans="1:18" s="7" customFormat="1" ht="60" customHeight="1">
      <c r="A57" s="8"/>
      <c r="B57" s="44"/>
      <c r="C57" s="45"/>
      <c r="D57" s="65"/>
      <c r="E57" s="26" t="s">
        <v>127</v>
      </c>
      <c r="F57" s="66" t="s">
        <v>113</v>
      </c>
      <c r="G57" s="67"/>
      <c r="H57" s="26" t="s">
        <v>128</v>
      </c>
      <c r="I57" s="66" t="s">
        <v>113</v>
      </c>
      <c r="J57" s="67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51.539579754195856</v>
      </c>
      <c r="F58" s="50">
        <v>7800</v>
      </c>
      <c r="G58" s="52"/>
      <c r="H58" s="18">
        <f>I58/$H$56*100</f>
        <v>42.889109895574343</v>
      </c>
      <c r="I58" s="50">
        <v>5175</v>
      </c>
      <c r="J58" s="73"/>
      <c r="K58" s="18">
        <f>L58/$K$56*100</f>
        <v>85.560625814863101</v>
      </c>
      <c r="L58" s="36">
        <v>2625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15.89797806264041</v>
      </c>
      <c r="F59" s="50">
        <v>2406</v>
      </c>
      <c r="G59" s="52"/>
      <c r="H59" s="18">
        <f t="shared" ref="H59:H60" si="4">I59/$H$56*100</f>
        <v>9.8955743411238188</v>
      </c>
      <c r="I59" s="50">
        <v>1194</v>
      </c>
      <c r="J59" s="73"/>
      <c r="K59" s="18">
        <f t="shared" ref="K59:K60" si="5">L59/$K$56*100</f>
        <v>39.504563233376793</v>
      </c>
      <c r="L59" s="36">
        <v>1212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34.128452491079685</v>
      </c>
      <c r="F60" s="50">
        <v>5165</v>
      </c>
      <c r="G60" s="52"/>
      <c r="H60" s="18">
        <f t="shared" si="4"/>
        <v>31.153654898060669</v>
      </c>
      <c r="I60" s="50">
        <v>3759</v>
      </c>
      <c r="J60" s="73"/>
      <c r="K60" s="18">
        <f t="shared" si="5"/>
        <v>45.827900912646676</v>
      </c>
      <c r="L60" s="27">
        <v>1406</v>
      </c>
      <c r="M60" s="30"/>
      <c r="N60" s="30"/>
      <c r="O60" s="31"/>
    </row>
    <row r="61" spans="1:18" s="7" customFormat="1" ht="36.75" customHeight="1">
      <c r="A61" s="6" t="s">
        <v>122</v>
      </c>
      <c r="B61" s="41" t="s">
        <v>136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8"/>
      <c r="C62" s="62"/>
      <c r="D62" s="63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7">
        <v>3.34</v>
      </c>
      <c r="F63" s="37"/>
      <c r="G63" s="37"/>
      <c r="H63" s="37">
        <v>3.28</v>
      </c>
      <c r="I63" s="37"/>
      <c r="J63" s="37"/>
      <c r="K63" s="37">
        <v>3.55</v>
      </c>
      <c r="L63" s="37"/>
    </row>
    <row r="64" spans="1:18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7">
        <v>49.09</v>
      </c>
      <c r="F64" s="37"/>
      <c r="G64" s="37"/>
      <c r="H64" s="37">
        <v>45.43</v>
      </c>
      <c r="I64" s="37"/>
      <c r="J64" s="37"/>
      <c r="K64" s="37">
        <v>63.46</v>
      </c>
      <c r="L64" s="37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7">
        <v>2.52</v>
      </c>
      <c r="F65" s="37"/>
      <c r="G65" s="37"/>
      <c r="H65" s="37">
        <v>1.99</v>
      </c>
      <c r="I65" s="37"/>
      <c r="J65" s="37"/>
      <c r="K65" s="37">
        <v>4.5999999999999996</v>
      </c>
      <c r="L65" s="37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Lower Subansiri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2015-10-17T06:23:23Z</dcterms:modified>
</cp:coreProperties>
</file>