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3. Bongaigaon" sheetId="41" r:id="rId1"/>
  </sheets>
  <calcPr calcId="145621" refMode="R1C1"/>
</workbook>
</file>

<file path=xl/calcChain.xml><?xml version="1.0" encoding="utf-8"?>
<calcChain xmlns="http://schemas.openxmlformats.org/spreadsheetml/2006/main">
  <c r="K51" i="41"/>
  <c r="K52"/>
  <c r="H51"/>
  <c r="H52"/>
  <c r="K50"/>
  <c r="H50"/>
  <c r="E51"/>
  <c r="E52"/>
  <c r="E50"/>
  <c r="K60" l="1"/>
  <c r="H60"/>
  <c r="E60"/>
  <c r="K59"/>
  <c r="H59"/>
  <c r="E59"/>
  <c r="K58"/>
  <c r="H58"/>
  <c r="E58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<sst xmlns="http://schemas.openxmlformats.org/spreadsheetml/2006/main" count="261" uniqueCount="141">
  <si>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</si>
  <si>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</si>
  <si>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</si>
  <si>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</si>
  <si>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</si>
  <si>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</si>
  <si>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</si>
  <si>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</si>
  <si>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</si>
  <si>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</si>
  <si>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</si>
  <si>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</si>
  <si>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</si>
  <si>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</si>
  <si>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</si>
  <si>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</si>
  <si>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</si>
  <si>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</si>
  <si>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</si>
  <si>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</si>
  <si>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</si>
  <si>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</si>
  <si>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</si>
  <si>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</si>
  <si>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</si>
  <si>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</si>
  <si>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</si>
  <si>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</si>
  <si>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</si>
  <si>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</si>
  <si>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</si>
  <si>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</si>
  <si>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</si>
  <si>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</si>
  <si>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</si>
  <si>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</si>
  <si>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</si>
  <si>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</si>
  <si>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</si>
  <si>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</si>
  <si>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</si>
  <si>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</si>
  <si>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</si>
  <si>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</si>
  <si>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</si>
  <si>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</si>
  <si>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</si>
  <si>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</si>
  <si>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</si>
  <si>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</si>
  <si>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</si>
  <si>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</si>
  <si>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</si>
  <si>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</si>
  <si>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</si>
  <si>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</si>
  <si>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</si>
  <si>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</si>
  <si>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</si>
  <si>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</si>
  <si>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</si>
  <si>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</si>
  <si>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</si>
  <si>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</si>
  <si>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</si>
  <si>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</si>
  <si>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</si>
  <si>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</si>
  <si>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</si>
  <si>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</si>
  <si>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</si>
  <si>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</si>
  <si>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</si>
  <si>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</si>
  <si>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</si>
  <si>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</si>
  <si>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</si>
  <si>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</si>
  <si>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</si>
  <si>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</si>
  <si>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</si>
  <si>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</si>
  <si>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</si>
  <si>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</si>
  <si>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</si>
  <si>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</si>
  <si>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</si>
  <si>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</si>
  <si>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</si>
  <si>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</si>
  <si>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</si>
  <si>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</si>
  <si>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</si>
  <si>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</si>
  <si>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</si>
  <si>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</si>
  <si>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</si>
  <si>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</si>
  <si>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</si>
  <si>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</si>
  <si>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</si>
  <si>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</si>
  <si>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</si>
  <si>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</si>
  <si>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</si>
  <si>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</si>
  <si>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</si>
  <si>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</si>
  <si>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</si>
  <si>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</si>
  <si>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</si>
  <si>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</si>
  <si>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</si>
  <si>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</si>
  <si>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</si>
  <si>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</si>
  <si>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</si>
  <si>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</si>
  <si>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</si>
  <si>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</si>
  <si>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</si>
  <si>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</si>
  <si>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</si>
  <si>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</si>
  <si>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</si>
  <si>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</si>
  <si>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</si>
  <si>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</si>
  <si>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</si>
  <si>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</si>
  <si>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BONGAIGAON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</si>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</sst>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1">
        <v>966</v>
      </c>
      <c r="F5" s="62"/>
      <c r="G5" s="63"/>
      <c r="H5" s="61">
        <v>967</v>
      </c>
      <c r="I5" s="62"/>
      <c r="J5" s="63"/>
      <c r="K5" s="61">
        <v>960</v>
      </c>
      <c r="L5" s="63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8">
        <v>70.5</v>
      </c>
      <c r="F8" s="49"/>
      <c r="G8" s="50"/>
      <c r="H8" s="48">
        <v>70.5</v>
      </c>
      <c r="I8" s="49"/>
      <c r="J8" s="50"/>
      <c r="K8" s="51">
        <v>70.5</v>
      </c>
      <c r="L8" s="52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8">
        <v>35.700000000000003</v>
      </c>
      <c r="F9" s="49"/>
      <c r="G9" s="50"/>
      <c r="H9" s="48">
        <v>36.5</v>
      </c>
      <c r="I9" s="49"/>
      <c r="J9" s="50"/>
      <c r="K9" s="51">
        <v>30.6</v>
      </c>
      <c r="L9" s="52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8">
        <v>11.8</v>
      </c>
      <c r="F10" s="49"/>
      <c r="G10" s="50"/>
      <c r="H10" s="48">
        <v>12.5</v>
      </c>
      <c r="I10" s="49"/>
      <c r="J10" s="50"/>
      <c r="K10" s="51">
        <v>7.8</v>
      </c>
      <c r="L10" s="52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8">
        <v>54.8</v>
      </c>
      <c r="F11" s="49"/>
      <c r="G11" s="50"/>
      <c r="H11" s="48">
        <v>52</v>
      </c>
      <c r="I11" s="49"/>
      <c r="J11" s="50"/>
      <c r="K11" s="51">
        <v>86.6</v>
      </c>
      <c r="L11" s="52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8">
        <v>34.799999999999997</v>
      </c>
      <c r="F12" s="49"/>
      <c r="G12" s="50"/>
      <c r="H12" s="48">
        <v>34.4</v>
      </c>
      <c r="I12" s="49"/>
      <c r="J12" s="50"/>
      <c r="K12" s="51">
        <v>54.1</v>
      </c>
      <c r="L12" s="52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1">
        <v>21.7</v>
      </c>
      <c r="F22" s="62"/>
      <c r="G22" s="63"/>
      <c r="H22" s="61">
        <v>21.4</v>
      </c>
      <c r="I22" s="62"/>
      <c r="J22" s="63"/>
      <c r="K22" s="61">
        <v>23.8</v>
      </c>
      <c r="L22" s="6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3">
        <v>26.9</v>
      </c>
      <c r="F23" s="73"/>
      <c r="G23" s="73"/>
      <c r="H23" s="73">
        <v>26.4</v>
      </c>
      <c r="I23" s="73"/>
      <c r="J23" s="73"/>
      <c r="K23" s="51">
        <v>30.7</v>
      </c>
      <c r="L23" s="52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2">
        <v>7.8</v>
      </c>
      <c r="F24" s="72"/>
      <c r="G24" s="72"/>
      <c r="H24" s="72">
        <v>8.4</v>
      </c>
      <c r="I24" s="72"/>
      <c r="J24" s="72"/>
      <c r="K24" s="51">
        <v>3.6</v>
      </c>
      <c r="L24" s="52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2">
        <v>9.9</v>
      </c>
      <c r="F25" s="72"/>
      <c r="G25" s="72"/>
      <c r="H25" s="72">
        <v>10.9</v>
      </c>
      <c r="I25" s="72"/>
      <c r="J25" s="72"/>
      <c r="K25" s="51">
        <v>2.4</v>
      </c>
      <c r="L25" s="52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125</v>
      </c>
      <c r="I26" s="49"/>
      <c r="J26" s="49"/>
      <c r="K26" s="49"/>
      <c r="L26" s="5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125</v>
      </c>
      <c r="I27" s="49"/>
      <c r="J27" s="49"/>
      <c r="K27" s="49"/>
      <c r="L27" s="5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125</v>
      </c>
      <c r="I28" s="49"/>
      <c r="J28" s="49"/>
      <c r="K28" s="49"/>
      <c r="L28" s="5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125</v>
      </c>
      <c r="I29" s="49"/>
      <c r="J29" s="49"/>
      <c r="K29" s="49"/>
      <c r="L29" s="50"/>
      <c r="M29" s="36"/>
      <c r="N29" s="36"/>
      <c r="O29" s="36"/>
    </row>
    <row r="30" spans="1:15" s="7" customFormat="1" ht="36.75" customHeight="1">
      <c r="A30" s="6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3">
        <v>69.739999999999995</v>
      </c>
      <c r="G31" s="53"/>
      <c r="H31" s="21" t="s">
        <v>66</v>
      </c>
      <c r="I31" s="53">
        <v>74.87</v>
      </c>
      <c r="J31" s="53"/>
      <c r="K31" s="21" t="s">
        <v>67</v>
      </c>
      <c r="L31" s="33">
        <v>64.430000000000007</v>
      </c>
      <c r="M31" s="36"/>
      <c r="N31" s="36"/>
      <c r="O31" s="36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114.4</v>
      </c>
      <c r="F33" s="55"/>
      <c r="G33" s="55"/>
      <c r="H33" s="56"/>
      <c r="I33" s="54">
        <v>87.5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100</v>
      </c>
      <c r="F34" s="55"/>
      <c r="G34" s="55"/>
      <c r="H34" s="56"/>
      <c r="I34" s="54">
        <v>67.900000000000006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5.2</v>
      </c>
      <c r="F35" s="55"/>
      <c r="G35" s="55"/>
      <c r="H35" s="56"/>
      <c r="I35" s="54">
        <v>5.54</v>
      </c>
      <c r="J35" s="55"/>
      <c r="K35" s="55"/>
      <c r="L35" s="5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32</v>
      </c>
      <c r="F36" s="55"/>
      <c r="G36" s="55"/>
      <c r="H36" s="56"/>
      <c r="I36" s="54">
        <v>17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36</v>
      </c>
      <c r="F37" s="55"/>
      <c r="G37" s="55"/>
      <c r="H37" s="56"/>
      <c r="I37" s="54">
        <v>34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</v>
      </c>
      <c r="F38" s="55"/>
      <c r="G38" s="55"/>
      <c r="H38" s="56"/>
      <c r="I38" s="54">
        <v>53.9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32.200000000000003</v>
      </c>
      <c r="F39" s="55"/>
      <c r="G39" s="55"/>
      <c r="H39" s="56"/>
      <c r="I39" s="54">
        <v>22.2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17.2</v>
      </c>
      <c r="F40" s="55"/>
      <c r="G40" s="55"/>
      <c r="H40" s="56"/>
      <c r="I40" s="54">
        <v>1.3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54</v>
      </c>
      <c r="F41" s="55"/>
      <c r="G41" s="55"/>
      <c r="H41" s="56"/>
      <c r="I41" s="54">
        <v>63.5</v>
      </c>
      <c r="J41" s="55"/>
      <c r="K41" s="55"/>
      <c r="L41" s="5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45.3</v>
      </c>
      <c r="F42" s="55"/>
      <c r="G42" s="55"/>
      <c r="H42" s="56"/>
      <c r="I42" s="54">
        <v>50.2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81.099999999999994</v>
      </c>
      <c r="F43" s="55"/>
      <c r="G43" s="55"/>
      <c r="H43" s="56"/>
      <c r="I43" s="54">
        <v>90.2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7.7</v>
      </c>
      <c r="F44" s="55"/>
      <c r="G44" s="55"/>
      <c r="H44" s="56"/>
      <c r="I44" s="54">
        <v>24.9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128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5">
        <v>150287</v>
      </c>
      <c r="F48" s="75"/>
      <c r="G48" s="75"/>
      <c r="H48" s="75">
        <v>124874</v>
      </c>
      <c r="I48" s="75"/>
      <c r="J48" s="75"/>
      <c r="K48" s="75">
        <v>25413</v>
      </c>
      <c r="L48" s="75"/>
      <c r="M48" s="69"/>
      <c r="N48" s="70"/>
      <c r="O48" s="71"/>
    </row>
    <row r="49" spans="1:19" s="7" customFormat="1" ht="62.25" customHeight="1">
      <c r="A49" s="8"/>
      <c r="B49" s="45"/>
      <c r="C49" s="46"/>
      <c r="D49" s="64"/>
      <c r="E49" s="28" t="s">
        <v>102</v>
      </c>
      <c r="F49" s="65" t="s">
        <v>103</v>
      </c>
      <c r="G49" s="66"/>
      <c r="H49" s="28" t="s">
        <v>104</v>
      </c>
      <c r="I49" s="65" t="s">
        <v>103</v>
      </c>
      <c r="J49" s="66"/>
      <c r="K49" s="28" t="s">
        <v>105</v>
      </c>
      <c r="L49" s="28" t="s">
        <v>103</v>
      </c>
      <c r="M49" s="13"/>
      <c r="N49" s="13"/>
      <c r="O49" s="14"/>
      <c r="Q49" s="15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8">
        <f>F50/$E$48*100</f>
        <v>33.180514615369262</v>
      </c>
      <c r="F50" s="67">
        <v>49866</v>
      </c>
      <c r="G50" s="68"/>
      <c r="H50" s="18">
        <f>I50/$E$48*100</f>
        <v>19.527304424201695</v>
      </c>
      <c r="I50" s="67">
        <v>29347</v>
      </c>
      <c r="J50" s="68"/>
      <c r="K50" s="18">
        <f>L50/$E$48*100</f>
        <v>13.653210191167567</v>
      </c>
      <c r="L50" s="25">
        <v>20519</v>
      </c>
      <c r="M50" s="69"/>
      <c r="N50" s="70"/>
      <c r="O50" s="71"/>
      <c r="P50" s="37"/>
      <c r="Q50" s="37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8">
        <f t="shared" ref="E51:E52" si="0">F51/$E$48*100</f>
        <v>0.21558750923233544</v>
      </c>
      <c r="F51" s="67">
        <v>324</v>
      </c>
      <c r="G51" s="76"/>
      <c r="H51" s="18">
        <f t="shared" ref="H51:H52" si="1">I51/$E$48*100</f>
        <v>0.190302554445827</v>
      </c>
      <c r="I51" s="67">
        <v>286</v>
      </c>
      <c r="J51" s="76"/>
      <c r="K51" s="18">
        <f t="shared" ref="K51:K52" si="2">L51/$E$48*100</f>
        <v>2.5284954786508482E-2</v>
      </c>
      <c r="L51" s="25">
        <v>38</v>
      </c>
      <c r="M51" s="26"/>
      <c r="N51" s="26"/>
      <c r="O51" s="27"/>
      <c r="P51" s="37"/>
      <c r="Q51" s="37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8">
        <f t="shared" si="0"/>
        <v>0.14106343196683677</v>
      </c>
      <c r="F52" s="67">
        <v>212</v>
      </c>
      <c r="G52" s="76"/>
      <c r="H52" s="18">
        <f t="shared" si="1"/>
        <v>9.5816670769926879E-2</v>
      </c>
      <c r="I52" s="67">
        <v>144</v>
      </c>
      <c r="J52" s="76"/>
      <c r="K52" s="18">
        <f t="shared" si="2"/>
        <v>4.5246761196909908E-2</v>
      </c>
      <c r="L52" s="25">
        <v>68</v>
      </c>
      <c r="M52" s="26"/>
      <c r="N52" s="26"/>
      <c r="O52" s="27"/>
      <c r="P52" s="37"/>
      <c r="Q52" s="37"/>
      <c r="R52" s="16"/>
    </row>
    <row r="53" spans="1:19" s="7" customFormat="1" ht="36.75" customHeight="1">
      <c r="A53" s="6" t="s">
        <v>129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37"/>
      <c r="Q53" s="37"/>
    </row>
    <row r="54" spans="1:19" s="7" customFormat="1" ht="36.75" customHeight="1">
      <c r="A54" s="45"/>
      <c r="B54" s="46"/>
      <c r="C54" s="46"/>
      <c r="D54" s="64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19" ht="33.75" customHeight="1">
      <c r="A55" s="9" t="s">
        <v>97</v>
      </c>
      <c r="B55" s="9" t="s">
        <v>114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5">
        <v>150287</v>
      </c>
      <c r="F56" s="75"/>
      <c r="G56" s="75"/>
      <c r="H56" s="75">
        <v>124874</v>
      </c>
      <c r="I56" s="75"/>
      <c r="J56" s="75"/>
      <c r="K56" s="75">
        <v>25413</v>
      </c>
      <c r="L56" s="75"/>
      <c r="M56" s="69"/>
      <c r="N56" s="70"/>
      <c r="O56" s="71"/>
    </row>
    <row r="57" spans="1:19" s="7" customFormat="1" ht="60" customHeight="1">
      <c r="A57" s="8"/>
      <c r="B57" s="45"/>
      <c r="C57" s="46"/>
      <c r="D57" s="64"/>
      <c r="E57" s="28" t="s">
        <v>118</v>
      </c>
      <c r="F57" s="65" t="s">
        <v>103</v>
      </c>
      <c r="G57" s="66"/>
      <c r="H57" s="28" t="s">
        <v>119</v>
      </c>
      <c r="I57" s="65" t="s">
        <v>103</v>
      </c>
      <c r="J57" s="66"/>
      <c r="K57" s="28" t="s">
        <v>120</v>
      </c>
      <c r="L57" s="28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8">
        <f>F58/$E$56*100</f>
        <v>69.133058747596266</v>
      </c>
      <c r="F58" s="67">
        <v>103898</v>
      </c>
      <c r="G58" s="68"/>
      <c r="H58" s="18">
        <f>I58/$H$56*100</f>
        <v>66.300430834280959</v>
      </c>
      <c r="I58" s="67">
        <v>82792</v>
      </c>
      <c r="J58" s="76"/>
      <c r="K58" s="18">
        <f>L58/$K$56*100</f>
        <v>83.051981269429035</v>
      </c>
      <c r="L58" s="25">
        <v>21106</v>
      </c>
      <c r="M58" s="30"/>
      <c r="N58" s="30"/>
      <c r="O58" s="32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8">
        <f t="shared" ref="E59:E60" si="3">F59/$E$56*100</f>
        <v>4.2012948558424874</v>
      </c>
      <c r="F59" s="67">
        <v>6314</v>
      </c>
      <c r="G59" s="68"/>
      <c r="H59" s="18">
        <f t="shared" ref="H59:H60" si="4">I59/$H$56*100</f>
        <v>0.63343850601406215</v>
      </c>
      <c r="I59" s="67">
        <v>791</v>
      </c>
      <c r="J59" s="76"/>
      <c r="K59" s="18">
        <f t="shared" ref="K59:K60" si="5">L59/$K$56*100</f>
        <v>21.732971313894463</v>
      </c>
      <c r="L59" s="25">
        <v>5523</v>
      </c>
      <c r="M59" s="30"/>
      <c r="N59" s="30"/>
      <c r="O59" s="32"/>
      <c r="Q59" s="37"/>
      <c r="R59" s="37"/>
      <c r="S59" s="37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8">
        <f t="shared" si="3"/>
        <v>0.34866621863501168</v>
      </c>
      <c r="F60" s="67">
        <v>524</v>
      </c>
      <c r="G60" s="68"/>
      <c r="H60" s="18">
        <f t="shared" si="4"/>
        <v>0.18178323750340344</v>
      </c>
      <c r="I60" s="67">
        <v>227</v>
      </c>
      <c r="J60" s="76"/>
      <c r="K60" s="18">
        <f t="shared" si="5"/>
        <v>1.1686931885255578</v>
      </c>
      <c r="L60" s="25">
        <v>297</v>
      </c>
      <c r="M60" s="30"/>
      <c r="N60" s="30"/>
      <c r="O60" s="32"/>
      <c r="Q60" s="37"/>
      <c r="R60" s="37"/>
      <c r="S60" s="37"/>
    </row>
    <row r="61" spans="1:19" s="7" customFormat="1" ht="36.75" customHeight="1">
      <c r="A61" s="38" t="s">
        <v>136</v>
      </c>
      <c r="B61" s="42" t="s">
        <v>137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Q61" s="37"/>
      <c r="R61" s="37"/>
      <c r="S61" s="37"/>
    </row>
    <row r="62" spans="1:19" ht="29.25" customHeight="1">
      <c r="B62" s="57"/>
      <c r="C62" s="59"/>
      <c r="D62" s="60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9" ht="30">
      <c r="A63" s="9" t="s">
        <v>113</v>
      </c>
      <c r="B63" s="9" t="s">
        <v>138</v>
      </c>
      <c r="C63" s="9" t="s">
        <v>11</v>
      </c>
      <c r="D63" s="11" t="s">
        <v>12</v>
      </c>
      <c r="E63" s="77">
        <v>2.4</v>
      </c>
      <c r="F63" s="77"/>
      <c r="G63" s="77"/>
      <c r="H63" s="77">
        <v>1.86</v>
      </c>
      <c r="I63" s="77"/>
      <c r="J63" s="77"/>
      <c r="K63" s="77">
        <v>5.03</v>
      </c>
      <c r="L63" s="77"/>
    </row>
    <row r="64" spans="1:19" ht="30">
      <c r="A64" s="9" t="s">
        <v>115</v>
      </c>
      <c r="B64" s="9" t="s">
        <v>139</v>
      </c>
      <c r="C64" s="9" t="s">
        <v>11</v>
      </c>
      <c r="D64" s="11" t="s">
        <v>12</v>
      </c>
      <c r="E64" s="77">
        <v>46.88</v>
      </c>
      <c r="F64" s="77"/>
      <c r="G64" s="77"/>
      <c r="H64" s="77">
        <v>43.27</v>
      </c>
      <c r="I64" s="77"/>
      <c r="J64" s="77"/>
      <c r="K64" s="77">
        <v>64.61</v>
      </c>
      <c r="L64" s="77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7">
        <v>1.68</v>
      </c>
      <c r="F65" s="77"/>
      <c r="G65" s="77"/>
      <c r="H65" s="77">
        <v>0.5</v>
      </c>
      <c r="I65" s="77"/>
      <c r="J65" s="77"/>
      <c r="K65" s="77">
        <v>7.48</v>
      </c>
      <c r="L65" s="7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Bongaigaon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2015-10-17T08:30:27Z</dcterms:modified>
</cp:coreProperties>
</file>