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5. Chirang" sheetId="45" r:id="rId1"/>
  </sheets>
  <calcPr calcId="145621" refMode="R1C1"/>
</workbook>
</file>

<file path=xl/calcChain.xml><?xml version="1.0" encoding="utf-8"?>
<calcChain xmlns="http://schemas.openxmlformats.org/spreadsheetml/2006/main">
  <c r="K60" i="4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<sst xmlns="http://schemas.openxmlformats.org/spreadsheetml/2006/main" count="289" uniqueCount="142">
  <si>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</si>
  <si>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</si>
  <si>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</si>
  <si>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</si>
  <si>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</si>
  <si>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</si>
  <si>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</si>
  <si>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</si>
  <si>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</si>
  <si>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</si>
  <si>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</si>
  <si>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</si>
  <si>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</si>
  <si>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</si>
  <si>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</si>
  <si>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</si>
  <si>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</si>
  <si>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</si>
  <si>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</si>
  <si>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</si>
  <si>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</si>
  <si>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</si>
  <si>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</si>
  <si>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</si>
  <si>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</si>
  <si>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</si>
  <si>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</si>
  <si>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</si>
  <si>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</si>
  <si>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</si>
  <si>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</si>
  <si>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</si>
  <si>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</si>
  <si>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</si>
  <si>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</si>
  <si>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</si>
  <si>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</si>
  <si>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</si>
  <si>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</si>
  <si>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</si>
  <si>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</si>
  <si>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</si>
  <si>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</si>
  <si>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</si>
  <si>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</si>
  <si>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</si>
  <si>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</si>
  <si>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</si>
  <si>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</si>
  <si>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</si>
  <si>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</si>
  <si>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</si>
  <si>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</si>
  <si>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</si>
  <si>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</si>
  <si>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</si>
  <si>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</si>
  <si>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</si>
  <si>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</si>
  <si>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</si>
  <si>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</si>
  <si>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</si>
  <si>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</si>
  <si>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</si>
  <si>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</si>
  <si>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</si>
  <si>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</si>
  <si>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</si>
  <si>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</si>
  <si>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</si>
  <si>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</si>
  <si>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</si>
  <si>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</si>
  <si>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</si>
  <si>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</si>
  <si>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</si>
  <si>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</si>
  <si>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</si>
  <si>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</si>
  <si>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</si>
  <si>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</si>
  <si>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</si>
  <si>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</si>
  <si>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</si>
  <si>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</si>
  <si>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</si>
  <si>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</si>
  <si>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</si>
  <si>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</si>
  <si>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</si>
  <si>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</si>
  <si>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</si>
  <si>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</si>
  <si>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</si>
  <si>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</si>
  <si>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</si>
  <si>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</si>
  <si>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</si>
  <si>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</si>
  <si>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</si>
  <si>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</si>
  <si>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</si>
  <si>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</si>
  <si>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</si>
  <si>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</si>
  <si>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</si>
  <si>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</si>
  <si>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</si>
  <si>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</si>
  <si>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</si>
  <si>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</si>
  <si>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</si>
  <si>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</si>
  <si>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</si>
  <si>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</si>
  <si>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</si>
  <si>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</si>
  <si>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</si>
  <si>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</si>
  <si>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</si>
  <si>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</si>
  <si>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</si>
  <si>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</si>
  <si>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</si>
  <si>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</si>
  <si>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</si>
  <si>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</si>
  <si>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</si>
  <si>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</si>
  <si>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</si>
  <si>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C.1</t>
  </si>
  <si>
    <t>C.2</t>
  </si>
  <si>
    <t>C.3</t>
  </si>
  <si>
    <t>C.4</t>
  </si>
  <si>
    <t>C.5</t>
  </si>
  <si>
    <t xml:space="preserve">
75.1</t>
  </si>
  <si>
    <t>STATE: ASSAM; DISTRICT: CHIRANG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</si>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</sst>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6" activePane="bottomRight" state="frozen"/>
      <selection activeCell="T9" sqref="T9"/>
      <selection pane="topRight" activeCell="T9" sqref="T9"/>
      <selection pane="bottomLeft" activeCell="T9" sqref="T9"/>
      <selection pane="bottomRight" activeCell="F58" sqref="F58:G5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7">
        <v>969</v>
      </c>
      <c r="F5" s="48"/>
      <c r="G5" s="49"/>
      <c r="H5" s="47">
        <v>969</v>
      </c>
      <c r="I5" s="48"/>
      <c r="J5" s="49"/>
      <c r="K5" s="50">
        <v>967</v>
      </c>
      <c r="L5" s="51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7" t="s">
        <v>15</v>
      </c>
      <c r="F22" s="48"/>
      <c r="G22" s="49"/>
      <c r="H22" s="47" t="s">
        <v>15</v>
      </c>
      <c r="I22" s="48"/>
      <c r="J22" s="49"/>
      <c r="K22" s="60" t="s">
        <v>15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63.55</v>
      </c>
      <c r="G31" s="52"/>
      <c r="H31" s="20" t="s">
        <v>66</v>
      </c>
      <c r="I31" s="52">
        <v>70.239999999999995</v>
      </c>
      <c r="J31" s="52"/>
      <c r="K31" s="20" t="s">
        <v>67</v>
      </c>
      <c r="L31" s="32">
        <v>56.65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126.7</v>
      </c>
      <c r="F33" s="54"/>
      <c r="G33" s="54"/>
      <c r="H33" s="55"/>
      <c r="I33" s="53">
        <v>97.6</v>
      </c>
      <c r="J33" s="54"/>
      <c r="K33" s="54"/>
      <c r="L33" s="55"/>
      <c r="M33" s="56"/>
      <c r="N33" s="57"/>
      <c r="O33" s="57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 t="s">
        <v>135</v>
      </c>
      <c r="J34" s="54"/>
      <c r="K34" s="54"/>
      <c r="L34" s="55"/>
      <c r="M34" s="56"/>
      <c r="N34" s="57"/>
      <c r="O34" s="57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7.6</v>
      </c>
      <c r="F35" s="54"/>
      <c r="G35" s="54"/>
      <c r="H35" s="55"/>
      <c r="I35" s="53">
        <v>2.0299999999999998</v>
      </c>
      <c r="J35" s="54"/>
      <c r="K35" s="54"/>
      <c r="L35" s="55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23</v>
      </c>
      <c r="F36" s="54"/>
      <c r="G36" s="54"/>
      <c r="H36" s="55"/>
      <c r="I36" s="53">
        <v>22</v>
      </c>
      <c r="J36" s="54"/>
      <c r="K36" s="54"/>
      <c r="L36" s="55"/>
      <c r="M36" s="56"/>
      <c r="N36" s="57"/>
      <c r="O36" s="57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28</v>
      </c>
      <c r="F37" s="54"/>
      <c r="G37" s="54"/>
      <c r="H37" s="55"/>
      <c r="I37" s="53">
        <v>37</v>
      </c>
      <c r="J37" s="54"/>
      <c r="K37" s="54"/>
      <c r="L37" s="55"/>
      <c r="M37" s="56"/>
      <c r="N37" s="57"/>
      <c r="O37" s="57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50.6</v>
      </c>
      <c r="F38" s="54"/>
      <c r="G38" s="54"/>
      <c r="H38" s="55"/>
      <c r="I38" s="53">
        <v>50.9</v>
      </c>
      <c r="J38" s="54"/>
      <c r="K38" s="54"/>
      <c r="L38" s="55"/>
      <c r="M38" s="56"/>
      <c r="N38" s="57"/>
      <c r="O38" s="57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32.5</v>
      </c>
      <c r="F39" s="54"/>
      <c r="G39" s="54"/>
      <c r="H39" s="55"/>
      <c r="I39" s="53">
        <v>19.8</v>
      </c>
      <c r="J39" s="54"/>
      <c r="K39" s="54"/>
      <c r="L39" s="55"/>
      <c r="M39" s="56"/>
      <c r="N39" s="57"/>
      <c r="O39" s="57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14.7</v>
      </c>
      <c r="F40" s="54"/>
      <c r="G40" s="54"/>
      <c r="H40" s="55"/>
      <c r="I40" s="53">
        <v>0.9</v>
      </c>
      <c r="J40" s="54"/>
      <c r="K40" s="54"/>
      <c r="L40" s="55"/>
      <c r="M40" s="56"/>
      <c r="N40" s="57"/>
      <c r="O40" s="57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73.5</v>
      </c>
      <c r="F41" s="54"/>
      <c r="G41" s="54"/>
      <c r="H41" s="55"/>
      <c r="I41" s="53">
        <v>56.5</v>
      </c>
      <c r="J41" s="54"/>
      <c r="K41" s="54"/>
      <c r="L41" s="55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42.5</v>
      </c>
      <c r="F42" s="54"/>
      <c r="G42" s="54"/>
      <c r="H42" s="55"/>
      <c r="I42" s="53">
        <v>35.1</v>
      </c>
      <c r="J42" s="54"/>
      <c r="K42" s="54"/>
      <c r="L42" s="55"/>
      <c r="M42" s="56"/>
      <c r="N42" s="57"/>
      <c r="O42" s="57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85.3</v>
      </c>
      <c r="F43" s="54"/>
      <c r="G43" s="54"/>
      <c r="H43" s="55"/>
      <c r="I43" s="53">
        <v>91.9</v>
      </c>
      <c r="J43" s="54"/>
      <c r="K43" s="54"/>
      <c r="L43" s="55"/>
      <c r="M43" s="56"/>
      <c r="N43" s="57"/>
      <c r="O43" s="57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6.2</v>
      </c>
      <c r="F44" s="54"/>
      <c r="G44" s="54"/>
      <c r="H44" s="55"/>
      <c r="I44" s="53">
        <v>26.7</v>
      </c>
      <c r="J44" s="54"/>
      <c r="K44" s="54"/>
      <c r="L44" s="55"/>
      <c r="M44" s="56"/>
      <c r="N44" s="57"/>
      <c r="O44" s="57"/>
    </row>
    <row r="45" spans="1:15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3" customHeight="1">
      <c r="A47" s="9" t="s">
        <v>130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5" ht="69.75" customHeight="1">
      <c r="A48" s="9" t="s">
        <v>131</v>
      </c>
      <c r="B48" s="9" t="s">
        <v>100</v>
      </c>
      <c r="C48" s="9" t="s">
        <v>101</v>
      </c>
      <c r="D48" s="11" t="s">
        <v>12</v>
      </c>
      <c r="E48" s="74">
        <v>97259</v>
      </c>
      <c r="F48" s="74"/>
      <c r="G48" s="74"/>
      <c r="H48" s="74">
        <v>89657</v>
      </c>
      <c r="I48" s="74"/>
      <c r="J48" s="74"/>
      <c r="K48" s="74">
        <v>7602</v>
      </c>
      <c r="L48" s="74"/>
      <c r="M48" s="68"/>
      <c r="N48" s="69"/>
      <c r="O48" s="70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15"/>
    </row>
    <row r="50" spans="1:19" ht="79.5" customHeight="1">
      <c r="A50" s="9" t="s">
        <v>132</v>
      </c>
      <c r="B50" s="9" t="s">
        <v>107</v>
      </c>
      <c r="C50" s="9" t="s">
        <v>101</v>
      </c>
      <c r="D50" s="11" t="s">
        <v>12</v>
      </c>
      <c r="E50" s="17">
        <f>F50/$E$48*100</f>
        <v>23.136162206068335</v>
      </c>
      <c r="F50" s="66">
        <v>22502</v>
      </c>
      <c r="G50" s="67"/>
      <c r="H50" s="17">
        <f>I50/$H$48*100</f>
        <v>1.7109651226340388</v>
      </c>
      <c r="I50" s="66">
        <v>1534</v>
      </c>
      <c r="J50" s="67"/>
      <c r="K50" s="17">
        <f>L50/$K$48*100</f>
        <v>13.128124177847935</v>
      </c>
      <c r="L50" s="24">
        <v>998</v>
      </c>
      <c r="M50" s="68"/>
      <c r="N50" s="69"/>
      <c r="O50" s="70"/>
      <c r="Q50" s="36"/>
      <c r="R50" s="36"/>
    </row>
    <row r="51" spans="1:19" ht="63.75" customHeight="1">
      <c r="A51" s="9" t="s">
        <v>133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17.95206613269723</v>
      </c>
      <c r="F51" s="66">
        <v>17460</v>
      </c>
      <c r="G51" s="75"/>
      <c r="H51" s="17">
        <f t="shared" ref="H51:H52" si="1">I51/$H$48*100</f>
        <v>1.6596584761926005</v>
      </c>
      <c r="I51" s="66">
        <v>1488</v>
      </c>
      <c r="J51" s="75"/>
      <c r="K51" s="17">
        <f t="shared" ref="K51:K52" si="2">L51/$K$48*100</f>
        <v>12.64141015522231</v>
      </c>
      <c r="L51" s="24">
        <v>961</v>
      </c>
      <c r="M51" s="25"/>
      <c r="N51" s="25"/>
      <c r="O51" s="26"/>
      <c r="Q51" s="36"/>
      <c r="R51" s="36"/>
    </row>
    <row r="52" spans="1:19" ht="63.75" customHeight="1">
      <c r="A52" s="9" t="s">
        <v>134</v>
      </c>
      <c r="B52" s="11" t="s">
        <v>111</v>
      </c>
      <c r="C52" s="9" t="s">
        <v>101</v>
      </c>
      <c r="D52" s="11" t="s">
        <v>12</v>
      </c>
      <c r="E52" s="17">
        <f t="shared" si="0"/>
        <v>5.1840960733711023</v>
      </c>
      <c r="F52" s="66">
        <v>5042</v>
      </c>
      <c r="G52" s="75"/>
      <c r="H52" s="17">
        <f t="shared" si="1"/>
        <v>5.1306646441437918E-2</v>
      </c>
      <c r="I52" s="66">
        <v>46</v>
      </c>
      <c r="J52" s="75"/>
      <c r="K52" s="17">
        <f t="shared" si="2"/>
        <v>0.4867140226256248</v>
      </c>
      <c r="L52" s="24">
        <v>37</v>
      </c>
      <c r="M52" s="25"/>
      <c r="N52" s="25"/>
      <c r="O52" s="26"/>
      <c r="Q52" s="36"/>
      <c r="R52" s="36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97259</v>
      </c>
      <c r="F56" s="74"/>
      <c r="G56" s="74"/>
      <c r="H56" s="74">
        <v>89657</v>
      </c>
      <c r="I56" s="74"/>
      <c r="J56" s="74"/>
      <c r="K56" s="74">
        <v>7602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  <c r="P57" s="36"/>
      <c r="Q57" s="36"/>
      <c r="R57" s="36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52.832128646192125</v>
      </c>
      <c r="F58" s="66">
        <v>51384</v>
      </c>
      <c r="G58" s="67"/>
      <c r="H58" s="17">
        <f>I58/$H$56*100</f>
        <v>50.524777764145576</v>
      </c>
      <c r="I58" s="66">
        <v>45299</v>
      </c>
      <c r="J58" s="75"/>
      <c r="K58" s="17">
        <f>L58/$K$56*100</f>
        <v>80.04472507234938</v>
      </c>
      <c r="L58" s="24">
        <v>6085</v>
      </c>
      <c r="M58" s="29"/>
      <c r="N58" s="29"/>
      <c r="O58" s="31"/>
      <c r="P58" s="36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0.98602700007197275</v>
      </c>
      <c r="F59" s="66">
        <v>959</v>
      </c>
      <c r="G59" s="67"/>
      <c r="H59" s="17">
        <f t="shared" ref="H59:H60" si="4">I59/$H$56*100</f>
        <v>0.83652140937127051</v>
      </c>
      <c r="I59" s="66">
        <v>750</v>
      </c>
      <c r="J59" s="75"/>
      <c r="K59" s="17">
        <f t="shared" ref="K59:K60" si="5">L59/$K$56*100</f>
        <v>2.7492765061825835</v>
      </c>
      <c r="L59" s="24">
        <v>209</v>
      </c>
      <c r="M59" s="29"/>
      <c r="N59" s="29"/>
      <c r="O59" s="31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0.35986386863940611</v>
      </c>
      <c r="F60" s="66">
        <v>350</v>
      </c>
      <c r="G60" s="67"/>
      <c r="H60" s="17">
        <f t="shared" si="4"/>
        <v>0.28107119354874688</v>
      </c>
      <c r="I60" s="66">
        <v>252</v>
      </c>
      <c r="J60" s="75"/>
      <c r="K60" s="17">
        <f t="shared" si="5"/>
        <v>1.2891344383057091</v>
      </c>
      <c r="L60" s="24">
        <v>98</v>
      </c>
      <c r="M60" s="29"/>
      <c r="N60" s="29"/>
      <c r="O60" s="31"/>
    </row>
    <row r="61" spans="1:19" s="7" customFormat="1" ht="36.75" customHeight="1">
      <c r="A61" s="37" t="s">
        <v>137</v>
      </c>
      <c r="B61" s="41" t="s">
        <v>138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76">
        <v>2.1800000000000002</v>
      </c>
      <c r="F63" s="76"/>
      <c r="G63" s="76"/>
      <c r="H63" s="76">
        <v>2.13</v>
      </c>
      <c r="I63" s="76"/>
      <c r="J63" s="76"/>
      <c r="K63" s="76">
        <v>2.78</v>
      </c>
      <c r="L63" s="76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76">
        <v>40.950000000000003</v>
      </c>
      <c r="F64" s="76"/>
      <c r="G64" s="76"/>
      <c r="H64" s="76">
        <v>39.14</v>
      </c>
      <c r="I64" s="76"/>
      <c r="J64" s="76"/>
      <c r="K64" s="76">
        <v>62.4</v>
      </c>
      <c r="L64" s="76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76">
        <v>0.77</v>
      </c>
      <c r="F65" s="76"/>
      <c r="G65" s="76"/>
      <c r="H65" s="76">
        <v>0.71</v>
      </c>
      <c r="I65" s="76"/>
      <c r="J65" s="76"/>
      <c r="K65" s="76">
        <v>1.47</v>
      </c>
      <c r="L65" s="76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Chirang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2015-10-17T08:30:57Z</dcterms:modified>
</cp:coreProperties>
</file>