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617"/>
  </bookViews>
  <sheets>
    <sheet name="6. Darrang" sheetId="42" r:id="rId1"/>
  </sheets>
  <calcPr calcId="124519" refMode="R1C1"/>
</workbook>
</file>

<file path=xl/calcChain.xml><?xml version="1.0" encoding="utf-8"?>
<calcChain xmlns="http://schemas.openxmlformats.org/spreadsheetml/2006/main">
  <c r="H58" i="42"/>
  <c r="E58"/>
  <c r="K60" l="1"/>
  <c r="H60"/>
  <c r="E60"/>
  <c r="K59"/>
  <c r="H59"/>
  <c r="E59"/>
  <c r="K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<sst xmlns="http://schemas.openxmlformats.org/spreadsheetml/2006/main" count="272" uniqueCount="145">
  <si>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</si>
  <si>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</si>
  <si>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</si>
  <si>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</si>
  <si>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</si>
  <si>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</si>
  <si>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</si>
  <si>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</si>
  <si>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</si>
  <si>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</si>
  <si>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</si>
  <si>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</si>
  <si>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</si>
  <si>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</si>
  <si>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</si>
  <si>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</si>
  <si>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</si>
  <si>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</si>
  <si>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</si>
  <si>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</si>
  <si>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</si>
  <si>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</si>
  <si>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</si>
  <si>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</si>
  <si>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</si>
  <si>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</si>
  <si>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</si>
  <si>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</si>
  <si>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</si>
  <si>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</si>
  <si>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</si>
  <si>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</si>
  <si>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</si>
  <si>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</si>
  <si>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</si>
  <si>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</si>
  <si>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</si>
  <si>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</si>
  <si>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</si>
  <si>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</si>
  <si>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</si>
  <si>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</si>
  <si>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</si>
  <si>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</si>
  <si>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</si>
  <si>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</si>
  <si>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</si>
  <si>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</si>
  <si>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</si>
  <si>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</si>
  <si>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</si>
  <si>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</si>
  <si>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</si>
  <si>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</si>
  <si>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</si>
  <si>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</si>
  <si>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</si>
  <si>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</si>
  <si>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</si>
  <si>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</si>
  <si>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</si>
  <si>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</si>
  <si>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</si>
  <si>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</si>
  <si>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</si>
  <si>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</si>
  <si>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</si>
  <si>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</si>
  <si>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</si>
  <si>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</si>
  <si>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</si>
  <si>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</si>
  <si>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</si>
  <si>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</si>
  <si>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</si>
  <si>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</si>
  <si>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</si>
  <si>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</si>
  <si>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</si>
  <si>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</si>
  <si>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</si>
  <si>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</si>
  <si>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</si>
  <si>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</si>
  <si>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</si>
  <si>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</si>
  <si>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</si>
  <si>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</si>
  <si>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</si>
  <si>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</si>
  <si>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</si>
  <si>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</si>
  <si>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</si>
  <si>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</si>
  <si>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</si>
  <si>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</si>
  <si>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</si>
  <si>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</si>
  <si>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</si>
  <si>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</si>
  <si>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</si>
  <si>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</si>
  <si>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</si>
  <si>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</si>
  <si>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</si>
  <si>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</si>
  <si>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</si>
  <si>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</si>
  <si>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</si>
  <si>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</si>
  <si>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</si>
  <si>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</si>
  <si>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</si>
  <si>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</si>
  <si>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</si>
  <si>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</si>
  <si>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</si>
  <si>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</si>
  <si>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</si>
  <si>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</si>
  <si>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</si>
  <si>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</si>
  <si>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</si>
  <si>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</si>
  <si>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</si>
  <si>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</si>
  <si>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</si>
  <si>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</si>
  <si>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</si>
  <si>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</si>
  <si>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DARRANG</t>
  </si>
  <si>
    <t>-</t>
  </si>
  <si>
    <t>C.1</t>
  </si>
  <si>
    <t>C.2</t>
  </si>
  <si>
    <t>C.3</t>
  </si>
  <si>
    <t>C.4</t>
  </si>
  <si>
    <t>C.5</t>
  </si>
  <si>
    <t>_</t>
  </si>
  <si>
    <t xml:space="preserve">
23.9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</si>
  <si>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</si>
  <si>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</si>
  <si>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</si>
  <si>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</si>
  <si>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</si>
  <si>
    <t xml:space="preserve">
18.0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</si>
</sst>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3" activePane="bottomRight" state="frozen"/>
      <selection activeCell="T9" sqref="T9"/>
      <selection pane="topRight" activeCell="T9" sqref="T9"/>
      <selection pane="bottomLeft" activeCell="T9" sqref="T9"/>
      <selection pane="bottomRight" activeCell="F50" sqref="F50:G5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954</v>
      </c>
      <c r="F5" s="62"/>
      <c r="G5" s="63"/>
      <c r="H5" s="61">
        <v>955</v>
      </c>
      <c r="I5" s="62"/>
      <c r="J5" s="63"/>
      <c r="K5" s="61">
        <v>926</v>
      </c>
      <c r="L5" s="63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8">
        <v>68</v>
      </c>
      <c r="F8" s="49"/>
      <c r="G8" s="50"/>
      <c r="H8" s="48">
        <v>67.8</v>
      </c>
      <c r="I8" s="49"/>
      <c r="J8" s="50"/>
      <c r="K8" s="79" t="s">
        <v>137</v>
      </c>
      <c r="L8" s="80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8">
        <v>37.299999999999997</v>
      </c>
      <c r="F9" s="49"/>
      <c r="G9" s="50"/>
      <c r="H9" s="48">
        <v>37.4</v>
      </c>
      <c r="I9" s="49"/>
      <c r="J9" s="50"/>
      <c r="K9" s="79" t="s">
        <v>137</v>
      </c>
      <c r="L9" s="80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8">
        <v>14.3</v>
      </c>
      <c r="F10" s="49"/>
      <c r="G10" s="50"/>
      <c r="H10" s="48">
        <v>14.2</v>
      </c>
      <c r="I10" s="49"/>
      <c r="J10" s="50"/>
      <c r="K10" s="79" t="s">
        <v>137</v>
      </c>
      <c r="L10" s="80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8">
        <v>63</v>
      </c>
      <c r="F11" s="49"/>
      <c r="G11" s="50"/>
      <c r="H11" s="48">
        <v>62.4</v>
      </c>
      <c r="I11" s="49"/>
      <c r="J11" s="50"/>
      <c r="K11" s="79" t="s">
        <v>137</v>
      </c>
      <c r="L11" s="80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8">
        <v>24</v>
      </c>
      <c r="F12" s="49"/>
      <c r="G12" s="50"/>
      <c r="H12" s="48">
        <v>23.1</v>
      </c>
      <c r="I12" s="49"/>
      <c r="J12" s="50"/>
      <c r="K12" s="79" t="s">
        <v>137</v>
      </c>
      <c r="L12" s="80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1">
        <v>22.1</v>
      </c>
      <c r="F22" s="62"/>
      <c r="G22" s="63"/>
      <c r="H22" s="61">
        <v>21.9</v>
      </c>
      <c r="I22" s="62"/>
      <c r="J22" s="63"/>
      <c r="K22" s="82" t="s">
        <v>131</v>
      </c>
      <c r="L22" s="63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3">
        <v>26.9</v>
      </c>
      <c r="F23" s="73"/>
      <c r="G23" s="73"/>
      <c r="H23" s="73">
        <v>26.7</v>
      </c>
      <c r="I23" s="73"/>
      <c r="J23" s="73"/>
      <c r="K23" s="81" t="s">
        <v>131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2">
        <v>8.5</v>
      </c>
      <c r="F24" s="72"/>
      <c r="G24" s="72"/>
      <c r="H24" s="72">
        <v>8.9</v>
      </c>
      <c r="I24" s="72"/>
      <c r="J24" s="72"/>
      <c r="K24" s="81" t="s">
        <v>131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2">
        <v>11.1</v>
      </c>
      <c r="F25" s="72"/>
      <c r="G25" s="72"/>
      <c r="H25" s="72">
        <v>11.6</v>
      </c>
      <c r="I25" s="72"/>
      <c r="J25" s="72"/>
      <c r="K25" s="81" t="s">
        <v>131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3">
        <v>63.08</v>
      </c>
      <c r="G31" s="53"/>
      <c r="H31" s="21" t="s">
        <v>66</v>
      </c>
      <c r="I31" s="53">
        <v>67.87</v>
      </c>
      <c r="J31" s="53"/>
      <c r="K31" s="21" t="s">
        <v>67</v>
      </c>
      <c r="L31" s="33">
        <v>58.04</v>
      </c>
      <c r="M31" s="36"/>
      <c r="N31" s="36"/>
      <c r="O31" s="36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108.1</v>
      </c>
      <c r="F33" s="55"/>
      <c r="G33" s="55"/>
      <c r="H33" s="56"/>
      <c r="I33" s="54">
        <v>73.400000000000006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100</v>
      </c>
      <c r="F34" s="55"/>
      <c r="G34" s="55"/>
      <c r="H34" s="56"/>
      <c r="I34" s="54">
        <v>64.5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12.3</v>
      </c>
      <c r="F35" s="55"/>
      <c r="G35" s="55"/>
      <c r="H35" s="56"/>
      <c r="I35" s="54">
        <v>7.07</v>
      </c>
      <c r="J35" s="55"/>
      <c r="K35" s="55"/>
      <c r="L35" s="56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30</v>
      </c>
      <c r="F36" s="55"/>
      <c r="G36" s="55"/>
      <c r="H36" s="56"/>
      <c r="I36" s="54" t="s">
        <v>144</v>
      </c>
      <c r="J36" s="55"/>
      <c r="K36" s="55"/>
      <c r="L36" s="56"/>
      <c r="M36" s="57"/>
      <c r="N36" s="58"/>
      <c r="O36" s="58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35</v>
      </c>
      <c r="F37" s="55"/>
      <c r="G37" s="55"/>
      <c r="H37" s="56"/>
      <c r="I37" s="54">
        <v>35</v>
      </c>
      <c r="J37" s="55"/>
      <c r="K37" s="55"/>
      <c r="L37" s="56"/>
      <c r="M37" s="57"/>
      <c r="N37" s="58"/>
      <c r="O37" s="58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51.5</v>
      </c>
      <c r="F38" s="55"/>
      <c r="G38" s="55"/>
      <c r="H38" s="56"/>
      <c r="I38" s="54">
        <v>57.3</v>
      </c>
      <c r="J38" s="55"/>
      <c r="K38" s="55"/>
      <c r="L38" s="56"/>
      <c r="M38" s="57"/>
      <c r="N38" s="58"/>
      <c r="O38" s="58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37</v>
      </c>
      <c r="F39" s="55"/>
      <c r="G39" s="55"/>
      <c r="H39" s="56"/>
      <c r="I39" s="54">
        <v>22</v>
      </c>
      <c r="J39" s="55"/>
      <c r="K39" s="55"/>
      <c r="L39" s="56"/>
      <c r="M39" s="57"/>
      <c r="N39" s="58"/>
      <c r="O39" s="58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23.3</v>
      </c>
      <c r="F40" s="55"/>
      <c r="G40" s="55"/>
      <c r="H40" s="56"/>
      <c r="I40" s="54">
        <v>3.1</v>
      </c>
      <c r="J40" s="55"/>
      <c r="K40" s="55"/>
      <c r="L40" s="56"/>
      <c r="M40" s="57"/>
      <c r="N40" s="58"/>
      <c r="O40" s="58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76.7</v>
      </c>
      <c r="F41" s="55"/>
      <c r="G41" s="55"/>
      <c r="H41" s="56"/>
      <c r="I41" s="54">
        <v>55.7</v>
      </c>
      <c r="J41" s="55"/>
      <c r="K41" s="55"/>
      <c r="L41" s="56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60.3</v>
      </c>
      <c r="F42" s="55"/>
      <c r="G42" s="55"/>
      <c r="H42" s="56"/>
      <c r="I42" s="54" t="s">
        <v>138</v>
      </c>
      <c r="J42" s="55"/>
      <c r="K42" s="55"/>
      <c r="L42" s="56"/>
      <c r="M42" s="57"/>
      <c r="N42" s="58"/>
      <c r="O42" s="58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90.7</v>
      </c>
      <c r="F43" s="55"/>
      <c r="G43" s="55"/>
      <c r="H43" s="56"/>
      <c r="I43" s="54">
        <v>90.3</v>
      </c>
      <c r="J43" s="55"/>
      <c r="K43" s="55"/>
      <c r="L43" s="56"/>
      <c r="M43" s="57"/>
      <c r="N43" s="58"/>
      <c r="O43" s="58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12</v>
      </c>
      <c r="F44" s="55"/>
      <c r="G44" s="55"/>
      <c r="H44" s="56"/>
      <c r="I44" s="54">
        <v>33.5</v>
      </c>
      <c r="J44" s="55"/>
      <c r="K44" s="55"/>
      <c r="L44" s="56"/>
      <c r="M44" s="57"/>
      <c r="N44" s="58"/>
      <c r="O44" s="58"/>
    </row>
    <row r="45" spans="1:15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3" customHeight="1">
      <c r="A47" s="9" t="s">
        <v>132</v>
      </c>
      <c r="B47" s="9" t="s">
        <v>98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5" ht="69.75" customHeight="1">
      <c r="A48" s="9" t="s">
        <v>133</v>
      </c>
      <c r="B48" s="9" t="s">
        <v>100</v>
      </c>
      <c r="C48" s="9" t="s">
        <v>101</v>
      </c>
      <c r="D48" s="11" t="s">
        <v>12</v>
      </c>
      <c r="E48" s="75">
        <v>188052</v>
      </c>
      <c r="F48" s="75"/>
      <c r="G48" s="75"/>
      <c r="H48" s="75">
        <v>175393</v>
      </c>
      <c r="I48" s="75"/>
      <c r="J48" s="75"/>
      <c r="K48" s="75">
        <v>12659</v>
      </c>
      <c r="L48" s="75"/>
      <c r="M48" s="69"/>
      <c r="N48" s="70"/>
      <c r="O48" s="71"/>
    </row>
    <row r="49" spans="1:19" s="7" customFormat="1" ht="62.25" customHeight="1">
      <c r="A49" s="8"/>
      <c r="B49" s="45"/>
      <c r="C49" s="46"/>
      <c r="D49" s="64"/>
      <c r="E49" s="28" t="s">
        <v>102</v>
      </c>
      <c r="F49" s="65" t="s">
        <v>103</v>
      </c>
      <c r="G49" s="66"/>
      <c r="H49" s="28" t="s">
        <v>104</v>
      </c>
      <c r="I49" s="65" t="s">
        <v>103</v>
      </c>
      <c r="J49" s="66"/>
      <c r="K49" s="28" t="s">
        <v>105</v>
      </c>
      <c r="L49" s="28" t="s">
        <v>103</v>
      </c>
      <c r="M49" s="13"/>
      <c r="N49" s="13"/>
      <c r="O49" s="14"/>
      <c r="Q49" s="15"/>
    </row>
    <row r="50" spans="1:19" ht="79.5" customHeight="1">
      <c r="A50" s="9" t="s">
        <v>134</v>
      </c>
      <c r="B50" s="9" t="s">
        <v>107</v>
      </c>
      <c r="C50" s="9" t="s">
        <v>101</v>
      </c>
      <c r="D50" s="11" t="s">
        <v>12</v>
      </c>
      <c r="E50" s="18">
        <f>F50/$E$48*100</f>
        <v>24.165656307829749</v>
      </c>
      <c r="F50" s="67">
        <v>45444</v>
      </c>
      <c r="G50" s="68"/>
      <c r="H50" s="18">
        <f>I50/$H$48*100</f>
        <v>20.075487619232238</v>
      </c>
      <c r="I50" s="67">
        <v>35211</v>
      </c>
      <c r="J50" s="68"/>
      <c r="K50" s="18">
        <f>L50/$K$48*100</f>
        <v>80.835769018089891</v>
      </c>
      <c r="L50" s="25">
        <v>10233</v>
      </c>
      <c r="M50" s="69"/>
      <c r="N50" s="70"/>
      <c r="O50" s="71"/>
      <c r="Q50" s="37"/>
    </row>
    <row r="51" spans="1:19" ht="63.75" customHeight="1">
      <c r="A51" s="9" t="s">
        <v>135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0.88752047306064275</v>
      </c>
      <c r="F51" s="67">
        <v>1669</v>
      </c>
      <c r="G51" s="76"/>
      <c r="H51" s="18">
        <f t="shared" ref="H51:H52" si="1">I51/$H$48*100</f>
        <v>0.93789375858785695</v>
      </c>
      <c r="I51" s="67">
        <v>1645</v>
      </c>
      <c r="J51" s="76"/>
      <c r="K51" s="18">
        <f t="shared" ref="K51:K52" si="2">L51/$K$48*100</f>
        <v>0.18958843510545856</v>
      </c>
      <c r="L51" s="25">
        <v>24</v>
      </c>
      <c r="M51" s="26"/>
      <c r="N51" s="26"/>
      <c r="O51" s="27"/>
      <c r="Q51" s="37"/>
    </row>
    <row r="52" spans="1:19" ht="63.75" customHeight="1">
      <c r="A52" s="9" t="s">
        <v>136</v>
      </c>
      <c r="B52" s="11" t="s">
        <v>111</v>
      </c>
      <c r="C52" s="9" t="s">
        <v>101</v>
      </c>
      <c r="D52" s="11" t="s">
        <v>12</v>
      </c>
      <c r="E52" s="18">
        <f t="shared" si="0"/>
        <v>7.2320422010933139E-2</v>
      </c>
      <c r="F52" s="67">
        <v>136</v>
      </c>
      <c r="G52" s="76"/>
      <c r="H52" s="18">
        <f t="shared" si="1"/>
        <v>6.4996892692410754E-2</v>
      </c>
      <c r="I52" s="67">
        <v>114</v>
      </c>
      <c r="J52" s="76"/>
      <c r="K52" s="18">
        <f t="shared" si="2"/>
        <v>0.17378939884667036</v>
      </c>
      <c r="L52" s="25">
        <v>22</v>
      </c>
      <c r="M52" s="26"/>
      <c r="N52" s="26"/>
      <c r="O52" s="27"/>
      <c r="Q52" s="37"/>
      <c r="R52" s="16"/>
    </row>
    <row r="53" spans="1:19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Q53" s="37"/>
    </row>
    <row r="54" spans="1:19" s="7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</row>
    <row r="55" spans="1:19" ht="33.75" customHeight="1">
      <c r="A55" s="9" t="s">
        <v>97</v>
      </c>
      <c r="B55" s="9" t="s">
        <v>114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5">
        <v>188052</v>
      </c>
      <c r="F56" s="75"/>
      <c r="G56" s="75"/>
      <c r="H56" s="75">
        <v>175393</v>
      </c>
      <c r="I56" s="75"/>
      <c r="J56" s="75"/>
      <c r="K56" s="75">
        <v>12659</v>
      </c>
      <c r="L56" s="75"/>
      <c r="M56" s="69"/>
      <c r="N56" s="70"/>
      <c r="O56" s="71"/>
    </row>
    <row r="57" spans="1:19" s="7" customFormat="1" ht="60" customHeight="1">
      <c r="A57" s="8"/>
      <c r="B57" s="45"/>
      <c r="C57" s="46"/>
      <c r="D57" s="64"/>
      <c r="E57" s="28" t="s">
        <v>118</v>
      </c>
      <c r="F57" s="65" t="s">
        <v>103</v>
      </c>
      <c r="G57" s="66"/>
      <c r="H57" s="28" t="s">
        <v>119</v>
      </c>
      <c r="I57" s="65" t="s">
        <v>103</v>
      </c>
      <c r="J57" s="66"/>
      <c r="K57" s="28" t="s">
        <v>120</v>
      </c>
      <c r="L57" s="28" t="s">
        <v>103</v>
      </c>
      <c r="M57" s="13"/>
      <c r="N57" s="13"/>
      <c r="O57" s="14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>
        <f>F58/$E$56*100</f>
        <v>58.73800863590921</v>
      </c>
      <c r="F58" s="67">
        <v>110458</v>
      </c>
      <c r="G58" s="68"/>
      <c r="H58" s="18">
        <f>I58/$H$56*100</f>
        <v>56.484010194249493</v>
      </c>
      <c r="I58" s="67">
        <v>99069</v>
      </c>
      <c r="J58" s="76"/>
      <c r="K58" s="18">
        <f>L58/$K$56*100</f>
        <v>89.967611975669485</v>
      </c>
      <c r="L58" s="25">
        <v>11389</v>
      </c>
      <c r="M58" s="30"/>
      <c r="N58" s="30"/>
      <c r="O58" s="32"/>
      <c r="Q58" s="37"/>
      <c r="R58" s="37"/>
      <c r="S58" s="37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>
        <f t="shared" ref="E59:E60" si="3">F59/$E$56*100</f>
        <v>1.0433284410694914</v>
      </c>
      <c r="F59" s="67">
        <v>1962</v>
      </c>
      <c r="G59" s="68"/>
      <c r="H59" s="18">
        <f t="shared" ref="H59:H60" si="4">I59/$H$56*100</f>
        <v>0.70299270780475853</v>
      </c>
      <c r="I59" s="67">
        <v>1233</v>
      </c>
      <c r="J59" s="76"/>
      <c r="K59" s="18">
        <f t="shared" ref="K59:K60" si="5">L59/$K$56*100</f>
        <v>5.758748716328304</v>
      </c>
      <c r="L59" s="25">
        <v>729</v>
      </c>
      <c r="M59" s="30"/>
      <c r="N59" s="30"/>
      <c r="O59" s="32"/>
      <c r="Q59" s="37"/>
      <c r="R59" s="37"/>
      <c r="S59" s="37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>
        <f t="shared" si="3"/>
        <v>0.17548337693829366</v>
      </c>
      <c r="F60" s="67">
        <v>330</v>
      </c>
      <c r="G60" s="68"/>
      <c r="H60" s="18">
        <f t="shared" si="4"/>
        <v>9.6925190857103757E-2</v>
      </c>
      <c r="I60" s="67">
        <v>170</v>
      </c>
      <c r="J60" s="76"/>
      <c r="K60" s="18">
        <f t="shared" si="5"/>
        <v>1.263922900703057</v>
      </c>
      <c r="L60" s="25">
        <v>160</v>
      </c>
      <c r="M60" s="30"/>
      <c r="N60" s="30"/>
      <c r="O60" s="32"/>
    </row>
    <row r="61" spans="1:19" s="7" customFormat="1" ht="36.75" customHeight="1">
      <c r="A61" s="38" t="s">
        <v>139</v>
      </c>
      <c r="B61" s="42" t="s">
        <v>140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9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19" ht="30">
      <c r="A63" s="9" t="s">
        <v>113</v>
      </c>
      <c r="B63" s="9" t="s">
        <v>141</v>
      </c>
      <c r="C63" s="9" t="s">
        <v>11</v>
      </c>
      <c r="D63" s="11" t="s">
        <v>12</v>
      </c>
      <c r="E63" s="77">
        <v>1.57</v>
      </c>
      <c r="F63" s="77"/>
      <c r="G63" s="77"/>
      <c r="H63" s="77">
        <v>1.23</v>
      </c>
      <c r="I63" s="77"/>
      <c r="J63" s="77"/>
      <c r="K63" s="77">
        <v>6.29</v>
      </c>
      <c r="L63" s="77"/>
    </row>
    <row r="64" spans="1:19" ht="30">
      <c r="A64" s="9" t="s">
        <v>115</v>
      </c>
      <c r="B64" s="9" t="s">
        <v>142</v>
      </c>
      <c r="C64" s="9" t="s">
        <v>11</v>
      </c>
      <c r="D64" s="11" t="s">
        <v>12</v>
      </c>
      <c r="E64" s="77">
        <v>35.89</v>
      </c>
      <c r="F64" s="77"/>
      <c r="G64" s="77"/>
      <c r="H64" s="77">
        <v>33.659999999999997</v>
      </c>
      <c r="I64" s="77"/>
      <c r="J64" s="77"/>
      <c r="K64" s="77">
        <v>66.739999999999995</v>
      </c>
      <c r="L64" s="77"/>
    </row>
    <row r="65" spans="1:12" ht="30">
      <c r="A65" s="9" t="s">
        <v>121</v>
      </c>
      <c r="B65" s="9" t="s">
        <v>143</v>
      </c>
      <c r="C65" s="9" t="s">
        <v>11</v>
      </c>
      <c r="D65" s="11" t="s">
        <v>12</v>
      </c>
      <c r="E65" s="77">
        <v>0.62</v>
      </c>
      <c r="F65" s="77"/>
      <c r="G65" s="77"/>
      <c r="H65" s="77">
        <v>0.45</v>
      </c>
      <c r="I65" s="77"/>
      <c r="J65" s="77"/>
      <c r="K65" s="77">
        <v>2.95</v>
      </c>
      <c r="L65" s="7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Darrang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2015-10-17T08:31:40Z</dcterms:modified>
</cp:coreProperties>
</file>