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8. Rupnagar (Ropar)" sheetId="33" r:id="rId1"/>
  </sheets>
  <definedNames>
    <definedName name="_xlnm.Print_Titles" localSheetId="0">'18. Rupnagar (Ropar)'!$1:$2</definedName>
  </definedNames>
  <calcPr calcId="145621"/>
</workbook>
</file>

<file path=xl/calcChain.xml><?xml version="1.0" encoding="utf-8"?>
<calcChain xmlns="http://schemas.openxmlformats.org/spreadsheetml/2006/main">
  <c r="K60" i="3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<sst xmlns="http://schemas.openxmlformats.org/spreadsheetml/2006/main" count="279" uniqueCount="146">
  <si>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</si>
  <si>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</si>
  <si>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</si>
  <si>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</si>
  <si>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</si>
  <si>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</si>
  <si>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</si>
  <si>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</si>
  <si>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</si>
  <si>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</si>
  <si>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</si>
  <si>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</si>
  <si>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</si>
  <si>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</si>
  <si>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</si>
  <si>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</si>
  <si>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</si>
  <si>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</si>
  <si>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</si>
  <si>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</si>
  <si>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</si>
  <si>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</si>
  <si>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</si>
  <si>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</si>
  <si>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</si>
  <si>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</si>
  <si>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</si>
  <si>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</si>
  <si>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</si>
  <si>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</si>
  <si>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</si>
  <si>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</si>
  <si>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</si>
  <si>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</si>
  <si>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</si>
  <si>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</si>
  <si>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</si>
  <si>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</si>
  <si>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</si>
  <si>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</si>
  <si>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</si>
  <si>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</si>
  <si>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</si>
  <si>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</si>
  <si>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</si>
  <si>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</si>
  <si>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</si>
  <si>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</si>
  <si>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</si>
  <si>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</si>
  <si>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</si>
  <si>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</si>
  <si>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</si>
  <si>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</si>
  <si>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</si>
  <si>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</si>
  <si>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</si>
  <si>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</si>
  <si>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</si>
  <si>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</si>
  <si>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</si>
  <si>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</si>
  <si>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</si>
  <si>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</si>
  <si>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</si>
  <si>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</si>
  <si>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</si>
  <si>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</si>
  <si>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</si>
  <si>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</si>
  <si>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</si>
  <si>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</si>
  <si>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</si>
  <si>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</si>
  <si>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</si>
  <si>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</si>
  <si>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</si>
  <si>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</si>
  <si>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</si>
  <si>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</si>
  <si>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</si>
  <si>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</si>
  <si>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</si>
  <si>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</si>
  <si>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</si>
  <si>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</si>
  <si>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</si>
  <si>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</si>
  <si>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</si>
  <si>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</si>
  <si>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</si>
  <si>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</si>
  <si>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</si>
  <si>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</si>
  <si>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</si>
  <si>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</si>
  <si>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</si>
  <si>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</si>
  <si>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</si>
  <si>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</si>
  <si>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</si>
  <si>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</si>
  <si>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</si>
  <si>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</si>
  <si>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</si>
  <si>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</si>
  <si>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</si>
  <si>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</si>
  <si>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</si>
  <si>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</si>
  <si>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</si>
  <si>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</si>
  <si>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</si>
  <si>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</si>
  <si>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</si>
  <si>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</si>
  <si>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</si>
  <si>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</si>
  <si>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</si>
  <si>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</si>
  <si>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</si>
  <si>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</si>
  <si>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</si>
  <si>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</si>
  <si>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</si>
  <si>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</si>
  <si>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</si>
  <si>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</si>
  <si>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</si>
  <si>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</si>
  <si>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</si>
  <si>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</si>
  <si>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</si>
  <si>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</si>
  <si>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</si>
  <si>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</si>
  <si>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</si>
  <si>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</si>
  <si>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</si>
  <si>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</si>
  <si>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 xml:space="preserve">
85.5</t>
  </si>
  <si>
    <t xml:space="preserve">
97.8</t>
  </si>
  <si>
    <t xml:space="preserve">
74.8</t>
  </si>
  <si>
    <t xml:space="preserve">
61.4</t>
  </si>
  <si>
    <t xml:space="preserve">
88.7</t>
  </si>
  <si>
    <t>STATE: PUNJAB; DISTRICT: ROOPNAGAR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</si>
</sst>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915</v>
      </c>
      <c r="F5" s="72"/>
      <c r="G5" s="38"/>
      <c r="H5" s="37">
        <v>919</v>
      </c>
      <c r="I5" s="72"/>
      <c r="J5" s="38"/>
      <c r="K5" s="37">
        <v>904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0.3</v>
      </c>
      <c r="F6" s="66"/>
      <c r="G6" s="67"/>
      <c r="H6" s="65">
        <v>0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2.8</v>
      </c>
      <c r="F7" s="77"/>
      <c r="G7" s="78"/>
      <c r="H7" s="76">
        <v>2.9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69.099999999999994</v>
      </c>
      <c r="F8" s="66"/>
      <c r="G8" s="67"/>
      <c r="H8" s="65">
        <v>68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61.9</v>
      </c>
      <c r="F9" s="66"/>
      <c r="G9" s="67"/>
      <c r="H9" s="65">
        <v>61.5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11.7</v>
      </c>
      <c r="F10" s="66"/>
      <c r="G10" s="67"/>
      <c r="H10" s="65">
        <v>12.1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87.5</v>
      </c>
      <c r="F11" s="66"/>
      <c r="G11" s="67"/>
      <c r="H11" s="65">
        <v>86.3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11.2</v>
      </c>
      <c r="F12" s="66"/>
      <c r="G12" s="67"/>
      <c r="H12" s="65">
        <v>12.4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78.8</v>
      </c>
      <c r="F13" s="66"/>
      <c r="G13" s="67"/>
      <c r="H13" s="65">
        <v>79.8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3.7</v>
      </c>
      <c r="F14" s="66"/>
      <c r="G14" s="67"/>
      <c r="H14" s="65">
        <v>3.6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11.1</v>
      </c>
      <c r="F15" s="66"/>
      <c r="G15" s="67"/>
      <c r="H15" s="65">
        <v>10.7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70</v>
      </c>
      <c r="F16" s="66"/>
      <c r="G16" s="67"/>
      <c r="H16" s="65">
        <v>70.400000000000006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11.6</v>
      </c>
      <c r="F17" s="66"/>
      <c r="G17" s="67"/>
      <c r="H17" s="65">
        <v>13.9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62.6</v>
      </c>
      <c r="F18" s="71"/>
      <c r="G18" s="71"/>
      <c r="H18" s="71">
        <v>61.6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2.9</v>
      </c>
      <c r="F19" s="57"/>
      <c r="G19" s="57"/>
      <c r="H19" s="57">
        <v>1.4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58.6</v>
      </c>
      <c r="F20" s="57"/>
      <c r="G20" s="57"/>
      <c r="H20" s="57">
        <v>57.2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3.5</v>
      </c>
      <c r="F21" s="57"/>
      <c r="G21" s="57"/>
      <c r="H21" s="57">
        <v>3.6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22.6</v>
      </c>
      <c r="F22" s="52"/>
      <c r="G22" s="52"/>
      <c r="H22" s="52">
        <v>22.2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25.6</v>
      </c>
      <c r="F23" s="52"/>
      <c r="G23" s="52"/>
      <c r="H23" s="52">
        <v>25.3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1.6</v>
      </c>
      <c r="F24" s="57"/>
      <c r="G24" s="57"/>
      <c r="H24" s="57">
        <v>1.7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4.5</v>
      </c>
      <c r="F25" s="57"/>
      <c r="G25" s="57"/>
      <c r="H25" s="57">
        <v>4.7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72.7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72.7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55.6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82.19</v>
      </c>
      <c r="G31" s="68"/>
      <c r="H31" s="14" t="s">
        <v>67</v>
      </c>
      <c r="I31" s="68">
        <v>87.5</v>
      </c>
      <c r="J31" s="68"/>
      <c r="K31" s="14" t="s">
        <v>68</v>
      </c>
      <c r="L31" s="32">
        <v>76.42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104.8</v>
      </c>
      <c r="F33" s="62"/>
      <c r="G33" s="62"/>
      <c r="H33" s="63"/>
      <c r="I33" s="58" t="s">
        <v>141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140</v>
      </c>
      <c r="F34" s="62"/>
      <c r="G34" s="62"/>
      <c r="H34" s="63"/>
      <c r="I34" s="58" t="s">
        <v>142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2.8</v>
      </c>
      <c r="F35" s="59"/>
      <c r="G35" s="59"/>
      <c r="H35" s="60"/>
      <c r="I35" s="58">
        <v>2.96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20</v>
      </c>
      <c r="F36" s="59"/>
      <c r="G36" s="59"/>
      <c r="H36" s="60"/>
      <c r="I36" s="58">
        <v>15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17</v>
      </c>
      <c r="F37" s="59"/>
      <c r="G37" s="59"/>
      <c r="H37" s="60"/>
      <c r="I37" s="58">
        <v>17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47.4</v>
      </c>
      <c r="F38" s="59"/>
      <c r="G38" s="59"/>
      <c r="H38" s="60"/>
      <c r="I38" s="58">
        <v>46.3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66.099999999999994</v>
      </c>
      <c r="F39" s="59"/>
      <c r="G39" s="59"/>
      <c r="H39" s="60"/>
      <c r="I39" s="58">
        <v>57.7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1.9</v>
      </c>
      <c r="F40" s="59"/>
      <c r="G40" s="59"/>
      <c r="H40" s="60"/>
      <c r="I40" s="58" t="s">
        <v>143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96.5</v>
      </c>
      <c r="F41" s="62"/>
      <c r="G41" s="62"/>
      <c r="H41" s="63"/>
      <c r="I41" s="58">
        <v>94.7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 t="s">
        <v>144</v>
      </c>
      <c r="F42" s="59"/>
      <c r="G42" s="59"/>
      <c r="H42" s="60"/>
      <c r="I42" s="58">
        <v>87.7</v>
      </c>
      <c r="J42" s="59"/>
      <c r="K42" s="59"/>
      <c r="L42" s="60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99.8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99.7</v>
      </c>
      <c r="F47" s="57"/>
      <c r="G47" s="57"/>
      <c r="H47" s="57">
        <v>99.8</v>
      </c>
      <c r="I47" s="57"/>
      <c r="J47" s="57"/>
      <c r="K47" s="52" t="s">
        <v>16</v>
      </c>
      <c r="L47" s="52"/>
      <c r="M47" s="56"/>
      <c r="N47" s="56"/>
      <c r="O47" s="5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132854</v>
      </c>
      <c r="F48" s="79"/>
      <c r="G48" s="79"/>
      <c r="H48" s="79">
        <v>96022</v>
      </c>
      <c r="I48" s="79"/>
      <c r="J48" s="79"/>
      <c r="K48" s="79">
        <v>36832</v>
      </c>
      <c r="L48" s="79"/>
      <c r="M48" s="53"/>
      <c r="N48" s="54"/>
      <c r="O48" s="55"/>
      <c r="Q48" s="35"/>
    </row>
    <row r="49" spans="1:20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97.191653996116031</v>
      </c>
      <c r="F50" s="37">
        <v>129123</v>
      </c>
      <c r="G50" s="38"/>
      <c r="H50" s="25">
        <f>I50/H48*100</f>
        <v>97.124617275207768</v>
      </c>
      <c r="I50" s="37">
        <v>93261</v>
      </c>
      <c r="J50" s="38"/>
      <c r="K50" s="25">
        <f>L50/K48*100</f>
        <v>97.366420503909652</v>
      </c>
      <c r="L50" s="30">
        <v>35862</v>
      </c>
      <c r="M50" s="53"/>
      <c r="N50" s="54"/>
      <c r="O50" s="55"/>
      <c r="Q50" s="35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7.0754361931142457E-2</v>
      </c>
      <c r="F51" s="37">
        <v>94</v>
      </c>
      <c r="G51" s="39"/>
      <c r="H51" s="25">
        <f>I51/H48*100</f>
        <v>8.6438524504800981E-2</v>
      </c>
      <c r="I51" s="37">
        <v>83</v>
      </c>
      <c r="J51" s="39"/>
      <c r="K51" s="25">
        <f>L51/K48*100</f>
        <v>2.9865334491746311E-2</v>
      </c>
      <c r="L51" s="30">
        <v>11</v>
      </c>
      <c r="M51" s="28"/>
      <c r="N51" s="28"/>
      <c r="O51" s="29"/>
      <c r="Q51" s="35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0.28828638957050601</v>
      </c>
      <c r="F52" s="37">
        <v>383</v>
      </c>
      <c r="G52" s="39"/>
      <c r="H52" s="25">
        <f>I52/H48*100</f>
        <v>0.31451125783674577</v>
      </c>
      <c r="I52" s="37">
        <v>302</v>
      </c>
      <c r="J52" s="39"/>
      <c r="K52" s="25">
        <f>L52/K48*100</f>
        <v>0.21991746307558646</v>
      </c>
      <c r="L52" s="30">
        <v>81</v>
      </c>
      <c r="M52" s="28"/>
      <c r="N52" s="28"/>
      <c r="O52" s="29"/>
      <c r="Q52" s="35"/>
      <c r="R52" s="17"/>
    </row>
    <row r="53" spans="1:20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Q53" s="35"/>
    </row>
    <row r="54" spans="1:20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98.4</v>
      </c>
      <c r="F55" s="57"/>
      <c r="G55" s="57"/>
      <c r="H55" s="57">
        <v>98.6</v>
      </c>
      <c r="I55" s="57"/>
      <c r="J55" s="57"/>
      <c r="K55" s="52" t="s">
        <v>16</v>
      </c>
      <c r="L55" s="52"/>
      <c r="M55" s="56"/>
      <c r="N55" s="56"/>
      <c r="O55" s="56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132854</v>
      </c>
      <c r="F56" s="79"/>
      <c r="G56" s="79"/>
      <c r="H56" s="79">
        <v>96022</v>
      </c>
      <c r="I56" s="79"/>
      <c r="J56" s="79"/>
      <c r="K56" s="79">
        <v>36832</v>
      </c>
      <c r="L56" s="79"/>
      <c r="M56" s="53"/>
      <c r="N56" s="54"/>
      <c r="O56" s="55"/>
    </row>
    <row r="57" spans="1:20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81.061917593749527</v>
      </c>
      <c r="F58" s="37">
        <v>107694</v>
      </c>
      <c r="G58" s="38"/>
      <c r="H58" s="25">
        <f>I58/H56*100</f>
        <v>76.505384182791445</v>
      </c>
      <c r="I58" s="37">
        <v>73462</v>
      </c>
      <c r="J58" s="39"/>
      <c r="K58" s="25">
        <f>L58/K56*100</f>
        <v>92.940920938314505</v>
      </c>
      <c r="L58" s="30">
        <v>34232</v>
      </c>
      <c r="M58" s="22"/>
      <c r="N58" s="22"/>
      <c r="O58" s="23"/>
      <c r="Q58" s="35"/>
      <c r="R58" s="35"/>
      <c r="S58" s="35"/>
      <c r="T58" s="35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47.327893778132385</v>
      </c>
      <c r="F59" s="37">
        <v>62877</v>
      </c>
      <c r="G59" s="38"/>
      <c r="H59" s="25">
        <f>I59/H56*100</f>
        <v>37.787173772677093</v>
      </c>
      <c r="I59" s="37">
        <v>36284</v>
      </c>
      <c r="J59" s="39"/>
      <c r="K59" s="25">
        <f>L59/K56*100</f>
        <v>72.200803649000861</v>
      </c>
      <c r="L59" s="30">
        <v>26593</v>
      </c>
      <c r="M59" s="22"/>
      <c r="N59" s="22"/>
      <c r="O59" s="23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3.0996432173664323</v>
      </c>
      <c r="F60" s="37">
        <v>4118</v>
      </c>
      <c r="G60" s="38"/>
      <c r="H60" s="25">
        <f>I60/H56*100</f>
        <v>3.1971839786715543</v>
      </c>
      <c r="I60" s="37">
        <v>3070</v>
      </c>
      <c r="J60" s="39"/>
      <c r="K60" s="25">
        <f>L60/K56*100</f>
        <v>2.8453518679409209</v>
      </c>
      <c r="L60" s="30">
        <v>1048</v>
      </c>
      <c r="M60" s="22"/>
      <c r="N60" s="22"/>
      <c r="O60" s="23"/>
    </row>
    <row r="61" spans="1:20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6.98</v>
      </c>
      <c r="F63" s="36"/>
      <c r="G63" s="36"/>
      <c r="H63" s="36">
        <v>7.35</v>
      </c>
      <c r="I63" s="36"/>
      <c r="J63" s="36"/>
      <c r="K63" s="36">
        <v>6.01</v>
      </c>
      <c r="L63" s="36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64.44</v>
      </c>
      <c r="F64" s="36"/>
      <c r="G64" s="36"/>
      <c r="H64" s="36">
        <v>65.19</v>
      </c>
      <c r="I64" s="36"/>
      <c r="J64" s="36"/>
      <c r="K64" s="36">
        <v>62.49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4.97</v>
      </c>
      <c r="F65" s="36"/>
      <c r="G65" s="36"/>
      <c r="H65" s="36">
        <v>2.65</v>
      </c>
      <c r="I65" s="36"/>
      <c r="J65" s="36"/>
      <c r="K65" s="36">
        <v>11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5:G65"/>
    <mergeCell ref="H65:J65"/>
    <mergeCell ref="K65:L65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 Rupnagar (Ropar)</vt:lpstr>
      <vt:lpstr>'18. Rupnagar (Ropar)'!Print_Titles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2015-10-19T07:08:41Z</dcterms:modified>
</cp:coreProperties>
</file>