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7. Surguja" sheetId="28" r:id="rId1"/>
  </sheets>
  <calcPr calcId="145621"/>
</workbook>
</file>

<file path=xl/calcChain.xml><?xml version="1.0" encoding="utf-8"?>
<calcChain xmlns="http://schemas.openxmlformats.org/spreadsheetml/2006/main">
  <c r="K60" i="2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<sst xmlns="http://schemas.openxmlformats.org/spreadsheetml/2006/main" count="261" uniqueCount="141">
  <si>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</si>
  <si>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</si>
  <si>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</si>
  <si>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</si>
  <si>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</si>
  <si>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</si>
  <si>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</si>
  <si>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</si>
  <si>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</si>
  <si>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</si>
  <si>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</si>
  <si>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</si>
  <si>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</si>
  <si>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</si>
  <si>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</si>
  <si>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</si>
  <si>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</si>
  <si>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</si>
  <si>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</si>
  <si>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</si>
  <si>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</si>
  <si>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</si>
  <si>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</si>
  <si>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</si>
  <si>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</si>
  <si>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</si>
  <si>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</si>
  <si>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</si>
  <si>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</si>
  <si>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</si>
  <si>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</si>
  <si>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</si>
  <si>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</si>
  <si>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</si>
  <si>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</si>
  <si>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</si>
  <si>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</si>
  <si>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</si>
  <si>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</si>
  <si>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</si>
  <si>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</si>
  <si>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</si>
  <si>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</si>
  <si>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</si>
  <si>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</si>
  <si>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</si>
  <si>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</si>
  <si>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</si>
  <si>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</si>
  <si>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</si>
  <si>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</si>
  <si>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</si>
  <si>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</si>
  <si>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</si>
  <si>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</si>
  <si>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</si>
  <si>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</si>
  <si>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</si>
  <si>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</si>
  <si>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</si>
  <si>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</si>
  <si>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</si>
  <si>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</si>
  <si>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</si>
  <si>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</si>
  <si>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</si>
  <si>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</si>
  <si>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</si>
  <si>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</si>
  <si>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</si>
  <si>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</si>
  <si>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</si>
  <si>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</si>
  <si>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</si>
  <si>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</si>
  <si>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</si>
  <si>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</si>
  <si>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</si>
  <si>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</si>
  <si>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</si>
  <si>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</si>
  <si>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</si>
  <si>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</si>
  <si>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</si>
  <si>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</si>
  <si>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</si>
  <si>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</si>
  <si>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</si>
  <si>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</si>
  <si>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</si>
  <si>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</si>
  <si>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</si>
  <si>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</si>
  <si>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</si>
  <si>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</si>
  <si>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</si>
  <si>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</si>
  <si>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</si>
  <si>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</si>
  <si>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</si>
  <si>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</si>
  <si>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</si>
  <si>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</si>
  <si>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</si>
  <si>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</si>
  <si>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</si>
  <si>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</si>
  <si>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</si>
  <si>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</si>
  <si>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</si>
  <si>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</si>
  <si>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</si>
  <si>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</si>
  <si>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</si>
  <si>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</si>
  <si>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</si>
  <si>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</si>
  <si>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</si>
  <si>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</si>
  <si>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</si>
  <si>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</si>
  <si>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</si>
  <si>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</si>
  <si>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</si>
  <si>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</si>
  <si>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</si>
  <si>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</si>
  <si>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</si>
  <si>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</si>
  <si>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</si>
  <si>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</si>
  <si>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</si>
  <si>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</si>
  <si>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Surguja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</si>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</sst>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8576"/>
  <sheetViews>
    <sheetView tabSelected="1" zoomScale="80" zoomScaleNormal="80" workbookViewId="0">
      <pane xSplit="1" ySplit="2" topLeftCell="B26" activePane="bottomRight" state="frozen"/>
      <selection activeCell="T9" sqref="T9"/>
      <selection pane="topRight" activeCell="T9" sqref="T9"/>
      <selection pane="bottomLeft" activeCell="T9" sqref="T9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6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6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6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6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978</v>
      </c>
      <c r="F5" s="63"/>
      <c r="G5" s="64"/>
      <c r="H5" s="62">
        <v>982</v>
      </c>
      <c r="I5" s="63"/>
      <c r="J5" s="64"/>
      <c r="K5" s="62">
        <v>940</v>
      </c>
      <c r="L5" s="64"/>
      <c r="M5" s="12"/>
      <c r="N5" s="12"/>
      <c r="O5" s="12"/>
    </row>
    <row r="6" spans="1:16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6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6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46.5</v>
      </c>
      <c r="F8" s="41"/>
      <c r="G8" s="42"/>
      <c r="H8" s="40">
        <v>44.8</v>
      </c>
      <c r="I8" s="41"/>
      <c r="J8" s="42"/>
      <c r="K8" s="43">
        <v>66.900000000000006</v>
      </c>
      <c r="L8" s="44"/>
      <c r="M8" s="12"/>
      <c r="N8" s="12"/>
      <c r="O8" s="12"/>
    </row>
    <row r="9" spans="1:16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44.2</v>
      </c>
      <c r="F9" s="41"/>
      <c r="G9" s="42"/>
      <c r="H9" s="40">
        <v>42.6</v>
      </c>
      <c r="I9" s="41"/>
      <c r="J9" s="42"/>
      <c r="K9" s="43">
        <v>63</v>
      </c>
      <c r="L9" s="44"/>
      <c r="M9" s="12"/>
      <c r="N9" s="12"/>
      <c r="O9" s="12"/>
      <c r="P9"/>
    </row>
    <row r="10" spans="1:16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26.6</v>
      </c>
      <c r="F10" s="41"/>
      <c r="G10" s="42"/>
      <c r="H10" s="40">
        <v>27.1</v>
      </c>
      <c r="I10" s="41"/>
      <c r="J10" s="42"/>
      <c r="K10" s="43">
        <v>20.7</v>
      </c>
      <c r="L10" s="44"/>
      <c r="M10" s="12"/>
      <c r="N10" s="12"/>
      <c r="O10" s="12"/>
    </row>
    <row r="11" spans="1:16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32</v>
      </c>
      <c r="F11" s="41"/>
      <c r="G11" s="42"/>
      <c r="H11" s="40">
        <v>29.2</v>
      </c>
      <c r="I11" s="41"/>
      <c r="J11" s="42"/>
      <c r="K11" s="43">
        <v>76.7</v>
      </c>
      <c r="L11" s="44"/>
      <c r="M11" s="12"/>
      <c r="N11" s="12"/>
      <c r="O11" s="12"/>
    </row>
    <row r="12" spans="1:16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24.9</v>
      </c>
      <c r="F12" s="41"/>
      <c r="G12" s="42"/>
      <c r="H12" s="40">
        <v>25</v>
      </c>
      <c r="I12" s="41"/>
      <c r="J12" s="42"/>
      <c r="K12" s="43">
        <v>20.8</v>
      </c>
      <c r="L12" s="44"/>
      <c r="M12" s="12"/>
      <c r="N12" s="12"/>
      <c r="O12" s="12"/>
    </row>
    <row r="13" spans="1:16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6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6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6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20.5</v>
      </c>
      <c r="F22" s="63"/>
      <c r="G22" s="64"/>
      <c r="H22" s="62">
        <v>20.3</v>
      </c>
      <c r="I22" s="63"/>
      <c r="J22" s="64"/>
      <c r="K22" s="62">
        <v>22.9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22.7</v>
      </c>
      <c r="F23" s="74"/>
      <c r="G23" s="74"/>
      <c r="H23" s="74">
        <v>22.4</v>
      </c>
      <c r="I23" s="74"/>
      <c r="J23" s="74"/>
      <c r="K23" s="43">
        <v>25.7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8</v>
      </c>
      <c r="F24" s="73"/>
      <c r="G24" s="73"/>
      <c r="H24" s="73">
        <v>8.6999999999999993</v>
      </c>
      <c r="I24" s="73"/>
      <c r="J24" s="73"/>
      <c r="K24" s="43">
        <v>1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21.9</v>
      </c>
      <c r="F25" s="73"/>
      <c r="G25" s="73"/>
      <c r="H25" s="73">
        <v>23.3</v>
      </c>
      <c r="I25" s="73"/>
      <c r="J25" s="73"/>
      <c r="K25" s="43">
        <v>7.5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60.1</v>
      </c>
      <c r="G31" s="54"/>
      <c r="H31" s="21" t="s">
        <v>66</v>
      </c>
      <c r="I31" s="54">
        <v>69.53</v>
      </c>
      <c r="J31" s="54"/>
      <c r="K31" s="21" t="s">
        <v>67</v>
      </c>
      <c r="L31" s="27">
        <v>50.32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9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35</v>
      </c>
      <c r="F33" s="56"/>
      <c r="G33" s="56"/>
      <c r="H33" s="57"/>
      <c r="I33" s="55">
        <v>31.9</v>
      </c>
      <c r="J33" s="56"/>
      <c r="K33" s="56"/>
      <c r="L33" s="57"/>
      <c r="M33" s="58"/>
      <c r="N33" s="59"/>
      <c r="O33" s="59"/>
    </row>
    <row r="34" spans="1:19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31.1</v>
      </c>
      <c r="F34" s="56"/>
      <c r="G34" s="56"/>
      <c r="H34" s="57"/>
      <c r="I34" s="55">
        <v>23.4</v>
      </c>
      <c r="J34" s="56"/>
      <c r="K34" s="56"/>
      <c r="L34" s="57"/>
      <c r="M34" s="58"/>
      <c r="N34" s="59"/>
      <c r="O34" s="59"/>
    </row>
    <row r="35" spans="1:19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1.8</v>
      </c>
      <c r="F35" s="56"/>
      <c r="G35" s="56"/>
      <c r="H35" s="57"/>
      <c r="I35" s="55">
        <v>2.9</v>
      </c>
      <c r="J35" s="56"/>
      <c r="K35" s="56"/>
      <c r="L35" s="57"/>
      <c r="M35" s="28"/>
      <c r="N35" s="29"/>
      <c r="O35" s="29"/>
    </row>
    <row r="36" spans="1:19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17</v>
      </c>
      <c r="F36" s="56"/>
      <c r="G36" s="56"/>
      <c r="H36" s="57"/>
      <c r="I36" s="55">
        <v>14</v>
      </c>
      <c r="J36" s="56"/>
      <c r="K36" s="56"/>
      <c r="L36" s="57"/>
      <c r="M36" s="58"/>
      <c r="N36" s="59"/>
      <c r="O36" s="59"/>
    </row>
    <row r="37" spans="1:19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21</v>
      </c>
      <c r="F37" s="56"/>
      <c r="G37" s="56"/>
      <c r="H37" s="57"/>
      <c r="I37" s="55">
        <v>26</v>
      </c>
      <c r="J37" s="56"/>
      <c r="K37" s="56"/>
      <c r="L37" s="57"/>
      <c r="M37" s="58"/>
      <c r="N37" s="59"/>
      <c r="O37" s="59"/>
    </row>
    <row r="38" spans="1:19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49.6</v>
      </c>
      <c r="F38" s="56"/>
      <c r="G38" s="56"/>
      <c r="H38" s="57"/>
      <c r="I38" s="55">
        <v>51.4</v>
      </c>
      <c r="J38" s="56"/>
      <c r="K38" s="56"/>
      <c r="L38" s="57"/>
      <c r="M38" s="58"/>
      <c r="N38" s="59"/>
      <c r="O38" s="59"/>
    </row>
    <row r="39" spans="1:19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37.299999999999997</v>
      </c>
      <c r="F39" s="56"/>
      <c r="G39" s="56"/>
      <c r="H39" s="57"/>
      <c r="I39" s="55">
        <v>35</v>
      </c>
      <c r="J39" s="56"/>
      <c r="K39" s="56"/>
      <c r="L39" s="57"/>
      <c r="M39" s="58"/>
      <c r="N39" s="59"/>
      <c r="O39" s="59"/>
    </row>
    <row r="40" spans="1:19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22.1</v>
      </c>
      <c r="F40" s="56"/>
      <c r="G40" s="56"/>
      <c r="H40" s="57"/>
      <c r="I40" s="55">
        <v>59.8</v>
      </c>
      <c r="J40" s="56"/>
      <c r="K40" s="56"/>
      <c r="L40" s="57"/>
      <c r="M40" s="58"/>
      <c r="N40" s="59"/>
      <c r="O40" s="59"/>
    </row>
    <row r="41" spans="1:19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92.5</v>
      </c>
      <c r="F41" s="56"/>
      <c r="G41" s="56"/>
      <c r="H41" s="57"/>
      <c r="I41" s="55">
        <v>96.6</v>
      </c>
      <c r="J41" s="56"/>
      <c r="K41" s="56"/>
      <c r="L41" s="57"/>
      <c r="M41" s="28"/>
      <c r="N41" s="29"/>
      <c r="O41" s="29"/>
    </row>
    <row r="42" spans="1:19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46.6</v>
      </c>
      <c r="F42" s="56"/>
      <c r="G42" s="56"/>
      <c r="H42" s="57"/>
      <c r="I42" s="55">
        <v>49.8</v>
      </c>
      <c r="J42" s="56"/>
      <c r="K42" s="56"/>
      <c r="L42" s="57"/>
      <c r="M42" s="58"/>
      <c r="N42" s="59"/>
      <c r="O42" s="59"/>
    </row>
    <row r="43" spans="1:19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95.4</v>
      </c>
      <c r="F43" s="56"/>
      <c r="G43" s="56"/>
      <c r="H43" s="57"/>
      <c r="I43" s="55">
        <v>93.2</v>
      </c>
      <c r="J43" s="56"/>
      <c r="K43" s="56"/>
      <c r="L43" s="57"/>
      <c r="M43" s="58"/>
      <c r="N43" s="59"/>
      <c r="O43" s="59"/>
    </row>
    <row r="44" spans="1:19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14.2</v>
      </c>
      <c r="F44" s="56"/>
      <c r="G44" s="56"/>
      <c r="H44" s="57"/>
      <c r="I44" s="55">
        <v>20.100000000000001</v>
      </c>
      <c r="J44" s="56"/>
      <c r="K44" s="56"/>
      <c r="L44" s="57"/>
      <c r="M44" s="58"/>
      <c r="N44" s="59"/>
      <c r="O44" s="59"/>
    </row>
    <row r="45" spans="1:19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9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9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9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520566</v>
      </c>
      <c r="F48" s="77"/>
      <c r="G48" s="77"/>
      <c r="H48" s="77">
        <v>472991</v>
      </c>
      <c r="I48" s="77"/>
      <c r="J48" s="77"/>
      <c r="K48" s="77">
        <v>47575</v>
      </c>
      <c r="L48" s="77"/>
      <c r="M48" s="70"/>
      <c r="N48" s="71"/>
      <c r="O48" s="72"/>
      <c r="P48" s="38"/>
      <c r="Q48" s="38"/>
      <c r="R48" s="38"/>
      <c r="S48" s="38"/>
    </row>
    <row r="49" spans="1:19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P49" s="38"/>
      <c r="Q49" s="38"/>
      <c r="R49" s="38"/>
      <c r="S49" s="38"/>
    </row>
    <row r="50" spans="1:19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48.626110810156639</v>
      </c>
      <c r="F50" s="68">
        <v>253131</v>
      </c>
      <c r="G50" s="69"/>
      <c r="H50" s="18">
        <f>I50/$H$48*100</f>
        <v>44.272301164292763</v>
      </c>
      <c r="I50" s="68">
        <v>209404</v>
      </c>
      <c r="J50" s="69"/>
      <c r="K50" s="18">
        <f>L50/$K$48*100</f>
        <v>91.911718339464002</v>
      </c>
      <c r="L50" s="34">
        <v>43727</v>
      </c>
      <c r="M50" s="70"/>
      <c r="N50" s="71"/>
      <c r="O50" s="72"/>
      <c r="P50" s="38"/>
      <c r="Q50" s="38"/>
      <c r="R50" s="38"/>
      <c r="S50" s="38"/>
    </row>
    <row r="51" spans="1:19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0.59127949193762175</v>
      </c>
      <c r="F51" s="68">
        <v>3078</v>
      </c>
      <c r="G51" s="76"/>
      <c r="H51" s="18">
        <f t="shared" ref="H51:H52" si="1">I51/$H$48*100</f>
        <v>0.6441983039846424</v>
      </c>
      <c r="I51" s="68">
        <v>3047</v>
      </c>
      <c r="J51" s="76"/>
      <c r="K51" s="18">
        <f t="shared" ref="K51:K52" si="2">L51/$K$48*100</f>
        <v>6.5160273252758805E-2</v>
      </c>
      <c r="L51" s="34">
        <v>31</v>
      </c>
      <c r="M51" s="32"/>
      <c r="N51" s="32"/>
      <c r="O51" s="33"/>
    </row>
    <row r="52" spans="1:19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0.30121060537952921</v>
      </c>
      <c r="F52" s="68">
        <v>1568</v>
      </c>
      <c r="G52" s="76"/>
      <c r="H52" s="18">
        <f t="shared" si="1"/>
        <v>0.30803968785875419</v>
      </c>
      <c r="I52" s="68">
        <v>1457</v>
      </c>
      <c r="J52" s="76"/>
      <c r="K52" s="18">
        <f t="shared" si="2"/>
        <v>0.23331581713084601</v>
      </c>
      <c r="L52" s="34">
        <v>111</v>
      </c>
      <c r="M52" s="32"/>
      <c r="N52" s="32"/>
      <c r="O52" s="33"/>
      <c r="Q52" s="16"/>
    </row>
    <row r="53" spans="1:19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9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9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9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520566</v>
      </c>
      <c r="F56" s="77"/>
      <c r="G56" s="77"/>
      <c r="H56" s="77">
        <v>472991</v>
      </c>
      <c r="I56" s="77"/>
      <c r="J56" s="77"/>
      <c r="K56" s="77">
        <v>47575</v>
      </c>
      <c r="L56" s="77"/>
      <c r="M56" s="70"/>
      <c r="N56" s="71"/>
      <c r="O56" s="72"/>
    </row>
    <row r="57" spans="1:19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P57" s="38"/>
      <c r="Q57" s="38"/>
      <c r="R57" s="38"/>
    </row>
    <row r="58" spans="1:19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14.420073535344221</v>
      </c>
      <c r="F58" s="68">
        <v>75066</v>
      </c>
      <c r="G58" s="69"/>
      <c r="H58" s="18">
        <f>I58/$H$56*100</f>
        <v>10.250723586706725</v>
      </c>
      <c r="I58" s="68">
        <v>48485</v>
      </c>
      <c r="J58" s="76"/>
      <c r="K58" s="18">
        <f>L58/$K$56*100</f>
        <v>55.871781397792965</v>
      </c>
      <c r="L58" s="34">
        <v>26581</v>
      </c>
      <c r="M58" s="30"/>
      <c r="N58" s="30"/>
      <c r="O58" s="31"/>
      <c r="P58" s="38"/>
      <c r="Q58" s="38"/>
      <c r="R58" s="38"/>
    </row>
    <row r="59" spans="1:19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2.9106779928001445</v>
      </c>
      <c r="F59" s="68">
        <v>15152</v>
      </c>
      <c r="G59" s="69"/>
      <c r="H59" s="18">
        <f t="shared" ref="H59:H60" si="4">I59/$H$56*100</f>
        <v>0.33975276485176248</v>
      </c>
      <c r="I59" s="68">
        <v>1607</v>
      </c>
      <c r="J59" s="76"/>
      <c r="K59" s="18">
        <f t="shared" ref="K59:K60" si="5">L59/$K$56*100</f>
        <v>28.470835522858646</v>
      </c>
      <c r="L59" s="34">
        <v>13545</v>
      </c>
      <c r="M59" s="30"/>
      <c r="N59" s="30"/>
      <c r="O59" s="31"/>
      <c r="P59" s="38"/>
      <c r="Q59" s="38"/>
      <c r="R59" s="38"/>
    </row>
    <row r="60" spans="1:19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0.49503809315245328</v>
      </c>
      <c r="F60" s="68">
        <v>2577</v>
      </c>
      <c r="G60" s="69"/>
      <c r="H60" s="18">
        <f t="shared" si="4"/>
        <v>0.2490533646517587</v>
      </c>
      <c r="I60" s="68">
        <v>1178</v>
      </c>
      <c r="J60" s="76"/>
      <c r="K60" s="18">
        <f t="shared" si="5"/>
        <v>2.9406200735680503</v>
      </c>
      <c r="L60" s="34">
        <v>1399</v>
      </c>
      <c r="M60" s="30"/>
      <c r="N60" s="30"/>
      <c r="O60" s="31"/>
    </row>
    <row r="61" spans="1:19" s="7" customFormat="1" ht="36.75" customHeight="1">
      <c r="A61" s="6" t="s">
        <v>119</v>
      </c>
      <c r="B61" s="48" t="s">
        <v>134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2"/>
    </row>
    <row r="62" spans="1:19" ht="21.75" customHeight="1">
      <c r="B62" s="58"/>
      <c r="C62" s="60"/>
      <c r="D62" s="61"/>
      <c r="E62" s="78" t="s">
        <v>6</v>
      </c>
      <c r="F62" s="79"/>
      <c r="G62" s="80"/>
      <c r="H62" s="78" t="s">
        <v>7</v>
      </c>
      <c r="I62" s="79"/>
      <c r="J62" s="80"/>
      <c r="K62" s="78" t="s">
        <v>8</v>
      </c>
      <c r="L62" s="80"/>
    </row>
    <row r="63" spans="1:19" ht="30">
      <c r="A63" s="9" t="s">
        <v>135</v>
      </c>
      <c r="B63" s="9" t="s">
        <v>136</v>
      </c>
      <c r="C63" s="9" t="s">
        <v>11</v>
      </c>
      <c r="D63" s="11" t="s">
        <v>12</v>
      </c>
      <c r="E63" s="83">
        <v>0.83</v>
      </c>
      <c r="F63" s="84"/>
      <c r="G63" s="85"/>
      <c r="H63" s="83">
        <v>0.61</v>
      </c>
      <c r="I63" s="84"/>
      <c r="J63" s="85"/>
      <c r="K63" s="86">
        <v>3.05</v>
      </c>
      <c r="L63" s="87"/>
    </row>
    <row r="64" spans="1:19" ht="30">
      <c r="A64" s="9" t="s">
        <v>137</v>
      </c>
      <c r="B64" s="9" t="s">
        <v>138</v>
      </c>
      <c r="C64" s="9" t="s">
        <v>11</v>
      </c>
      <c r="D64" s="11" t="s">
        <v>12</v>
      </c>
      <c r="E64" s="83">
        <v>20.86</v>
      </c>
      <c r="F64" s="84"/>
      <c r="G64" s="85"/>
      <c r="H64" s="83">
        <v>16.86</v>
      </c>
      <c r="I64" s="84"/>
      <c r="J64" s="85"/>
      <c r="K64" s="86">
        <v>60.62</v>
      </c>
      <c r="L64" s="87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83">
        <v>0.53</v>
      </c>
      <c r="F65" s="84"/>
      <c r="G65" s="85"/>
      <c r="H65" s="83">
        <v>0.16</v>
      </c>
      <c r="I65" s="84"/>
      <c r="J65" s="85"/>
      <c r="K65" s="86">
        <v>4.1500000000000004</v>
      </c>
      <c r="L65" s="87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 Surguja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2015-10-20T06:12:35Z</dcterms:modified>
</cp:coreProperties>
</file>