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 tabRatio="959"/>
  </bookViews>
  <sheets>
    <sheet name="20. Ramgarh" sheetId="34" r:id="rId1"/>
  </sheets>
  <calcPr calcId="145621"/>
</workbook>
</file>

<file path=xl/calcChain.xml><?xml version="1.0" encoding="utf-8"?>
<calcChain xmlns="http://schemas.openxmlformats.org/spreadsheetml/2006/main">
  <c r="K60" i="34"/>
  <c r="H60"/>
  <c r="E60"/>
  <c r="K59"/>
  <c r="H59"/>
  <c r="E59"/>
  <c r="K58"/>
  <c r="H58"/>
  <c r="E58"/>
  <c r="K52"/>
  <c r="H52"/>
  <c r="E52"/>
  <c r="K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<sst xmlns="http://schemas.openxmlformats.org/spreadsheetml/2006/main" count="270" uniqueCount="139">
  <si>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</si>
  <si>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</si>
  <si>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</si>
  <si>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</si>
  <si>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</si>
  <si>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</si>
  <si>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</si>
  <si>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</si>
  <si>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</si>
  <si>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</si>
  <si>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</si>
  <si>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</si>
  <si>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</si>
  <si>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</si>
  <si>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</si>
  <si>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</si>
  <si>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</si>
  <si>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</si>
  <si>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</si>
  <si>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</si>
  <si>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</si>
  <si>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</si>
  <si>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</si>
  <si>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</si>
  <si>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</si>
  <si>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</si>
  <si>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</si>
  <si>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</si>
  <si>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</si>
  <si>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</si>
  <si>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</si>
  <si>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</si>
  <si>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</si>
  <si>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</si>
  <si>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</si>
  <si>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</si>
  <si>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</si>
  <si>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</si>
  <si>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</si>
  <si>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</si>
  <si>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</si>
  <si>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</si>
  <si>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</si>
  <si>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</si>
  <si>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</si>
  <si>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</si>
  <si>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</si>
  <si>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</si>
  <si>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</si>
  <si>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</si>
  <si>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</si>
  <si>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</si>
  <si>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</si>
  <si>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</si>
  <si>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</si>
  <si>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</si>
  <si>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</si>
  <si>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</si>
  <si>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</si>
  <si>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</si>
  <si>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</si>
  <si>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</si>
  <si>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</si>
  <si>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</si>
  <si>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</si>
  <si>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</si>
  <si>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</si>
  <si>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</si>
  <si>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</si>
  <si>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</si>
  <si>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</si>
  <si>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</si>
  <si>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</si>
  <si>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</si>
  <si>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</si>
  <si>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</si>
  <si>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</si>
  <si>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</si>
  <si>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</si>
  <si>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</si>
  <si>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</si>
  <si>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</si>
  <si>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</si>
  <si>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</si>
  <si>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</si>
  <si>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</si>
  <si>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</si>
  <si>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</si>
  <si>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</si>
  <si>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</si>
  <si>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</si>
  <si>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</si>
  <si>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</si>
  <si>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</si>
  <si>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</si>
  <si>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</si>
  <si>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</si>
  <si>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</si>
  <si>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</si>
  <si>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</si>
  <si>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</si>
  <si>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</si>
  <si>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</si>
  <si>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</si>
  <si>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</si>
  <si>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</si>
  <si>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</si>
  <si>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</si>
  <si>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</si>
  <si>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</si>
  <si>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</si>
  <si>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</si>
  <si>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</si>
  <si>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</si>
  <si>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</si>
  <si>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</si>
  <si>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</si>
  <si>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</si>
  <si>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</si>
  <si>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</si>
  <si>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</si>
  <si>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</si>
  <si>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</si>
  <si>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</si>
  <si>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</si>
  <si>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</si>
  <si>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</si>
  <si>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</si>
  <si>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</si>
  <si>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</si>
  <si>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</si>
  <si>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JHARKHAND; DISTRICT: RAMGARH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</si>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</sst>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921</v>
      </c>
      <c r="F5" s="60"/>
      <c r="G5" s="61"/>
      <c r="H5" s="59">
        <v>949</v>
      </c>
      <c r="I5" s="60"/>
      <c r="J5" s="61"/>
      <c r="K5" s="59">
        <v>887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/>
      <c r="E8" s="54" t="s">
        <v>15</v>
      </c>
      <c r="F8" s="55"/>
      <c r="G8" s="56"/>
      <c r="H8" s="54" t="s">
        <v>15</v>
      </c>
      <c r="I8" s="55"/>
      <c r="J8" s="56"/>
      <c r="K8" s="57" t="s">
        <v>15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/>
      <c r="E9" s="54" t="s">
        <v>15</v>
      </c>
      <c r="F9" s="55"/>
      <c r="G9" s="56"/>
      <c r="H9" s="54" t="s">
        <v>15</v>
      </c>
      <c r="I9" s="55"/>
      <c r="J9" s="56"/>
      <c r="K9" s="57" t="s">
        <v>15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/>
      <c r="E10" s="54" t="s">
        <v>15</v>
      </c>
      <c r="F10" s="55"/>
      <c r="G10" s="56"/>
      <c r="H10" s="54" t="s">
        <v>15</v>
      </c>
      <c r="I10" s="55"/>
      <c r="J10" s="56"/>
      <c r="K10" s="57" t="s">
        <v>15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/>
      <c r="E11" s="54" t="s">
        <v>15</v>
      </c>
      <c r="F11" s="55"/>
      <c r="G11" s="56"/>
      <c r="H11" s="54" t="s">
        <v>15</v>
      </c>
      <c r="I11" s="55"/>
      <c r="J11" s="56"/>
      <c r="K11" s="57" t="s">
        <v>15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/>
      <c r="E12" s="54" t="s">
        <v>15</v>
      </c>
      <c r="F12" s="55"/>
      <c r="G12" s="56"/>
      <c r="H12" s="54" t="s">
        <v>15</v>
      </c>
      <c r="I12" s="55"/>
      <c r="J12" s="56"/>
      <c r="K12" s="57" t="s">
        <v>15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/>
      <c r="E22" s="54" t="s">
        <v>15</v>
      </c>
      <c r="F22" s="55"/>
      <c r="G22" s="56"/>
      <c r="H22" s="54" t="s">
        <v>15</v>
      </c>
      <c r="I22" s="55"/>
      <c r="J22" s="56"/>
      <c r="K22" s="57" t="s">
        <v>15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/>
      <c r="E23" s="54" t="s">
        <v>15</v>
      </c>
      <c r="F23" s="55"/>
      <c r="G23" s="56"/>
      <c r="H23" s="54" t="s">
        <v>15</v>
      </c>
      <c r="I23" s="55"/>
      <c r="J23" s="56"/>
      <c r="K23" s="57" t="s">
        <v>15</v>
      </c>
      <c r="L23" s="58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/>
      <c r="E24" s="54" t="s">
        <v>15</v>
      </c>
      <c r="F24" s="55"/>
      <c r="G24" s="56"/>
      <c r="H24" s="54" t="s">
        <v>15</v>
      </c>
      <c r="I24" s="55"/>
      <c r="J24" s="56"/>
      <c r="K24" s="57" t="s">
        <v>15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/>
      <c r="E25" s="54" t="s">
        <v>15</v>
      </c>
      <c r="F25" s="55"/>
      <c r="G25" s="56"/>
      <c r="H25" s="54" t="s">
        <v>15</v>
      </c>
      <c r="I25" s="55"/>
      <c r="J25" s="56"/>
      <c r="K25" s="57" t="s">
        <v>15</v>
      </c>
      <c r="L25" s="58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73.17</v>
      </c>
      <c r="G31" s="64"/>
      <c r="H31" s="14" t="s">
        <v>66</v>
      </c>
      <c r="I31" s="64">
        <v>82.44</v>
      </c>
      <c r="J31" s="64"/>
      <c r="K31" s="14" t="s">
        <v>67</v>
      </c>
      <c r="L31" s="34">
        <v>63.09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107.9</v>
      </c>
      <c r="F33" s="66"/>
      <c r="G33" s="66"/>
      <c r="H33" s="67"/>
      <c r="I33" s="65">
        <v>91.6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90.9</v>
      </c>
      <c r="F34" s="66"/>
      <c r="G34" s="66"/>
      <c r="H34" s="67"/>
      <c r="I34" s="65">
        <v>73.3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17</v>
      </c>
      <c r="F35" s="66"/>
      <c r="G35" s="66"/>
      <c r="H35" s="67"/>
      <c r="I35" s="65">
        <v>13.96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29</v>
      </c>
      <c r="F36" s="68"/>
      <c r="G36" s="68"/>
      <c r="H36" s="69"/>
      <c r="I36" s="65">
        <v>11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22</v>
      </c>
      <c r="F37" s="68"/>
      <c r="G37" s="68"/>
      <c r="H37" s="69"/>
      <c r="I37" s="65">
        <v>22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49.6</v>
      </c>
      <c r="F38" s="68"/>
      <c r="G38" s="68"/>
      <c r="H38" s="69"/>
      <c r="I38" s="65">
        <v>100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43.3</v>
      </c>
      <c r="F39" s="68"/>
      <c r="G39" s="68"/>
      <c r="H39" s="69"/>
      <c r="I39" s="65">
        <v>50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41.3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70.8</v>
      </c>
      <c r="F41" s="66"/>
      <c r="G41" s="66"/>
      <c r="H41" s="67"/>
      <c r="I41" s="65">
        <v>100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73.099999999999994</v>
      </c>
      <c r="F42" s="68"/>
      <c r="G42" s="68"/>
      <c r="H42" s="69"/>
      <c r="I42" s="65">
        <v>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92.6</v>
      </c>
      <c r="F43" s="68"/>
      <c r="G43" s="68"/>
      <c r="H43" s="69"/>
      <c r="I43" s="65">
        <v>100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11.6</v>
      </c>
      <c r="F44" s="68"/>
      <c r="G44" s="68"/>
      <c r="H44" s="69"/>
      <c r="I44" s="65">
        <v>100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177197</v>
      </c>
      <c r="F48" s="73"/>
      <c r="G48" s="73"/>
      <c r="H48" s="73">
        <v>97889</v>
      </c>
      <c r="I48" s="73"/>
      <c r="J48" s="73"/>
      <c r="K48" s="73">
        <v>79308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84.236753443907062</v>
      </c>
      <c r="F50" s="59">
        <v>149265</v>
      </c>
      <c r="G50" s="61"/>
      <c r="H50" s="18">
        <f>I50/$H$48*100</f>
        <v>77.241569532838213</v>
      </c>
      <c r="I50" s="59">
        <v>75611</v>
      </c>
      <c r="J50" s="61"/>
      <c r="K50" s="18">
        <f>L50/$K$48*100</f>
        <v>92.870832702879909</v>
      </c>
      <c r="L50" s="24">
        <v>73654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0.18849077580320209</v>
      </c>
      <c r="F51" s="59">
        <v>334</v>
      </c>
      <c r="G51" s="74"/>
      <c r="H51" s="18">
        <v>241</v>
      </c>
      <c r="I51" s="59">
        <v>241</v>
      </c>
      <c r="J51" s="74"/>
      <c r="K51" s="18">
        <f t="shared" ref="K51:K52" si="1">L51/$K$48*100</f>
        <v>0.11726433651081858</v>
      </c>
      <c r="L51" s="24">
        <v>93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3.7811023888666286E-2</v>
      </c>
      <c r="F52" s="59">
        <v>67</v>
      </c>
      <c r="G52" s="74"/>
      <c r="H52" s="18">
        <f t="shared" ref="H52" si="2">I52/$H$48*100</f>
        <v>2.7582261541133322E-2</v>
      </c>
      <c r="I52" s="59">
        <v>27</v>
      </c>
      <c r="J52" s="74"/>
      <c r="K52" s="18">
        <f t="shared" si="1"/>
        <v>5.0436273768094016E-2</v>
      </c>
      <c r="L52" s="24">
        <v>40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177197</v>
      </c>
      <c r="F56" s="73"/>
      <c r="G56" s="73"/>
      <c r="H56" s="73">
        <v>97889</v>
      </c>
      <c r="I56" s="73"/>
      <c r="J56" s="73"/>
      <c r="K56" s="73">
        <v>79308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34.115701733099321</v>
      </c>
      <c r="F58" s="59">
        <v>60452</v>
      </c>
      <c r="G58" s="61"/>
      <c r="H58" s="18">
        <f>I58/$H$56*100</f>
        <v>14.861731144459542</v>
      </c>
      <c r="I58" s="59">
        <v>14548</v>
      </c>
      <c r="J58" s="74"/>
      <c r="K58" s="18">
        <f>L58/$K$56*100</f>
        <v>57.880667776264694</v>
      </c>
      <c r="L58" s="24">
        <v>45904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17.872198739256309</v>
      </c>
      <c r="F59" s="59">
        <v>31669</v>
      </c>
      <c r="G59" s="61"/>
      <c r="H59" s="18">
        <f t="shared" ref="H59:H60" si="4">I59/$H$56*100</f>
        <v>2.8603826783397523</v>
      </c>
      <c r="I59" s="59">
        <v>2800</v>
      </c>
      <c r="J59" s="74"/>
      <c r="K59" s="18">
        <f t="shared" ref="K59:K60" si="5">L59/$K$56*100</f>
        <v>36.401119685277649</v>
      </c>
      <c r="L59" s="24">
        <v>28869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1.4221459731259558</v>
      </c>
      <c r="F60" s="59">
        <v>2520</v>
      </c>
      <c r="G60" s="61"/>
      <c r="H60" s="18">
        <f t="shared" si="4"/>
        <v>0.6139607106007825</v>
      </c>
      <c r="I60" s="59">
        <v>601</v>
      </c>
      <c r="J60" s="74"/>
      <c r="K60" s="18">
        <f t="shared" si="5"/>
        <v>2.4196802340243106</v>
      </c>
      <c r="L60" s="24">
        <v>1919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132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133</v>
      </c>
      <c r="B63" s="9" t="s">
        <v>134</v>
      </c>
      <c r="C63" s="9" t="s">
        <v>11</v>
      </c>
      <c r="D63" s="11" t="s">
        <v>12</v>
      </c>
      <c r="E63" s="35">
        <v>2.5099999999999998</v>
      </c>
      <c r="F63" s="35"/>
      <c r="G63" s="35"/>
      <c r="H63" s="35">
        <v>2.13</v>
      </c>
      <c r="I63" s="35"/>
      <c r="J63" s="35"/>
      <c r="K63" s="35">
        <v>2.99</v>
      </c>
      <c r="L63" s="35"/>
    </row>
    <row r="64" spans="1:18" ht="36" customHeight="1">
      <c r="A64" s="9" t="s">
        <v>135</v>
      </c>
      <c r="B64" s="9" t="s">
        <v>136</v>
      </c>
      <c r="C64" s="9" t="s">
        <v>11</v>
      </c>
      <c r="D64" s="11" t="s">
        <v>12</v>
      </c>
      <c r="E64" s="35">
        <v>62.56</v>
      </c>
      <c r="F64" s="35"/>
      <c r="G64" s="35"/>
      <c r="H64" s="35">
        <v>54.2</v>
      </c>
      <c r="I64" s="35"/>
      <c r="J64" s="35"/>
      <c r="K64" s="35">
        <v>72.88</v>
      </c>
      <c r="L64" s="35"/>
    </row>
    <row r="65" spans="1:12" ht="34.5" customHeight="1">
      <c r="A65" s="9" t="s">
        <v>137</v>
      </c>
      <c r="B65" s="9" t="s">
        <v>138</v>
      </c>
      <c r="C65" s="9" t="s">
        <v>11</v>
      </c>
      <c r="D65" s="11" t="s">
        <v>12</v>
      </c>
      <c r="E65" s="35">
        <v>1.62</v>
      </c>
      <c r="F65" s="35"/>
      <c r="G65" s="35"/>
      <c r="H65" s="35">
        <v>0.55000000000000004</v>
      </c>
      <c r="I65" s="35"/>
      <c r="J65" s="35"/>
      <c r="K65" s="35">
        <v>2.95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 Ramgarh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2015-10-20T07:16:04Z</dcterms:modified>
</cp:coreProperties>
</file>