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. Anand" sheetId="1" r:id="rId1"/>
  </sheets>
  <calcPr calcId="145621" refMode="R1C1"/>
</workbook>
</file>

<file path=xl/calcChain.xml><?xml version="1.0" encoding="utf-8"?>
<calcChain xmlns="http://schemas.openxmlformats.org/spreadsheetml/2006/main">
  <c r="K50" i="1"/>
  <c r="K60" l="1"/>
  <c r="H60"/>
  <c r="E60"/>
  <c r="K59"/>
  <c r="H59"/>
  <c r="E59"/>
  <c r="K58"/>
  <c r="H58"/>
  <c r="E58"/>
  <c r="K52"/>
  <c r="H52"/>
  <c r="E52"/>
  <c r="K51"/>
  <c r="H51"/>
  <c r="E51"/>
  <c r="H50"/>
  <c r="E50"/>
</calcChain>
</file>

<file path=xl/sharedStrings.xml><?xml version="1.0" encoding="utf-8"?>
<sst xmlns="http://schemas.openxmlformats.org/spreadsheetml/2006/main" count="271" uniqueCount="140">
  <si>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</si>
  <si>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</si>
  <si>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</si>
  <si>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</si>
  <si>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</si>
  <si>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</si>
  <si>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</si>
  <si>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</si>
  <si>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</si>
  <si>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</si>
  <si>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</si>
  <si>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</si>
  <si>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</si>
  <si>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</si>
  <si>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</si>
  <si>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</si>
  <si>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</si>
  <si>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</si>
  <si>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</si>
  <si>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</si>
  <si>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</si>
  <si>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</si>
  <si>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</si>
  <si>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</si>
  <si>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</si>
  <si>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</si>
  <si>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</si>
  <si>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</si>
  <si>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</si>
  <si>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</si>
  <si>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</si>
  <si>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</si>
  <si>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</si>
  <si>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</si>
  <si>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</si>
  <si>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</si>
  <si>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</si>
  <si>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</si>
  <si>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</si>
  <si>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</si>
  <si>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</si>
  <si>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</si>
  <si>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</si>
  <si>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</si>
  <si>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</si>
  <si>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</si>
  <si>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</si>
  <si>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</si>
  <si>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</si>
  <si>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</si>
  <si>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</si>
  <si>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</si>
  <si>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</si>
  <si>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</si>
  <si>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</si>
  <si>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</si>
  <si>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</si>
  <si>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</si>
  <si>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</si>
  <si>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</si>
  <si>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</si>
  <si>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</si>
  <si>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</si>
  <si>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</si>
  <si>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</si>
  <si>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</si>
  <si>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</si>
  <si>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</si>
  <si>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</si>
  <si>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</si>
  <si>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</si>
  <si>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</si>
  <si>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</si>
  <si>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</si>
  <si>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</si>
  <si>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</si>
  <si>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</si>
  <si>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</si>
  <si>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</si>
  <si>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</si>
  <si>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</si>
  <si>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</si>
  <si>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</si>
  <si>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</si>
  <si>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</si>
  <si>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</si>
  <si>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</si>
  <si>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</si>
  <si>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</si>
  <si>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</si>
  <si>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</si>
  <si>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</si>
  <si>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</si>
  <si>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</si>
  <si>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</si>
  <si>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</si>
  <si>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</si>
  <si>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</si>
  <si>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</si>
  <si>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</si>
  <si>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</si>
  <si>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</si>
  <si>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</si>
  <si>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</si>
  <si>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</si>
  <si>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</si>
  <si>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</si>
  <si>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</si>
  <si>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</si>
  <si>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</si>
  <si>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</si>
  <si>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</si>
  <si>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</si>
  <si>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</si>
  <si>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</si>
  <si>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</si>
  <si>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</si>
  <si>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</si>
  <si>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</si>
  <si>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</si>
  <si>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</si>
  <si>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</si>
  <si>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</si>
  <si>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</si>
  <si>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</si>
  <si>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</si>
  <si>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</si>
  <si>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</si>
  <si>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</si>
  <si>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</si>
  <si>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</si>
  <si>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</si>
  <si>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</si>
  <si>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</si>
  <si>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</si>
  <si>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</si>
  <si>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</si>
  <si>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</si>
  <si>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 xml:space="preserve">
75.2</t>
  </si>
  <si>
    <t>STATE: GUJARAT; DISTRICT: ANAND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</si>
</sst>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tabSelected="1" zoomScale="80" zoomScaleNormal="80" workbookViewId="0">
      <pane xSplit="1" ySplit="2" topLeftCell="B60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31" hidden="1" customWidth="1"/>
    <col min="14" max="15" width="9.140625" style="13" hidden="1" customWidth="1"/>
    <col min="16" max="16384" width="9.140625" style="3"/>
  </cols>
  <sheetData>
    <row r="1" spans="1:17" ht="39.75" customHeight="1">
      <c r="A1" s="39" t="s">
        <v>139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9" customFormat="1" ht="36.75" customHeight="1">
      <c r="A3" s="8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9" customFormat="1" ht="36.75" customHeight="1">
      <c r="A4" s="10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8">
        <v>925</v>
      </c>
      <c r="F5" s="49"/>
      <c r="G5" s="50"/>
      <c r="H5" s="48">
        <v>922</v>
      </c>
      <c r="I5" s="49"/>
      <c r="J5" s="50"/>
      <c r="K5" s="51">
        <v>932</v>
      </c>
      <c r="L5" s="52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8" t="s">
        <v>15</v>
      </c>
      <c r="F26" s="49"/>
      <c r="G26" s="50"/>
      <c r="H26" s="53" t="s">
        <v>130</v>
      </c>
      <c r="I26" s="54"/>
      <c r="J26" s="54"/>
      <c r="K26" s="54"/>
      <c r="L26" s="55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8" t="s">
        <v>15</v>
      </c>
      <c r="F27" s="49"/>
      <c r="G27" s="50"/>
      <c r="H27" s="53" t="s">
        <v>130</v>
      </c>
      <c r="I27" s="54"/>
      <c r="J27" s="54"/>
      <c r="K27" s="54"/>
      <c r="L27" s="55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8" t="s">
        <v>15</v>
      </c>
      <c r="F28" s="49"/>
      <c r="G28" s="50"/>
      <c r="H28" s="53" t="s">
        <v>130</v>
      </c>
      <c r="I28" s="54"/>
      <c r="J28" s="54"/>
      <c r="K28" s="54"/>
      <c r="L28" s="55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8" t="s">
        <v>15</v>
      </c>
      <c r="F29" s="49"/>
      <c r="G29" s="50"/>
      <c r="H29" s="53" t="s">
        <v>130</v>
      </c>
      <c r="I29" s="54"/>
      <c r="J29" s="54"/>
      <c r="K29" s="54"/>
      <c r="L29" s="55"/>
      <c r="M29" s="16"/>
      <c r="N29" s="16"/>
      <c r="O29" s="16"/>
    </row>
    <row r="30" spans="1:15" s="9" customFormat="1" ht="36.75" customHeight="1">
      <c r="A30" s="8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3" t="s">
        <v>6</v>
      </c>
      <c r="F31" s="56">
        <v>84.37</v>
      </c>
      <c r="G31" s="56"/>
      <c r="H31" s="19" t="s">
        <v>66</v>
      </c>
      <c r="I31" s="56">
        <v>91.82</v>
      </c>
      <c r="J31" s="56"/>
      <c r="K31" s="19" t="s">
        <v>67</v>
      </c>
      <c r="L31" s="34">
        <v>76.36</v>
      </c>
      <c r="M31" s="16"/>
      <c r="N31" s="16"/>
      <c r="O31" s="16"/>
    </row>
    <row r="32" spans="1:15" ht="33" customHeight="1">
      <c r="A32" s="60"/>
      <c r="B32" s="64"/>
      <c r="C32" s="64"/>
      <c r="D32" s="65"/>
      <c r="E32" s="60" t="s">
        <v>68</v>
      </c>
      <c r="F32" s="61"/>
      <c r="G32" s="61"/>
      <c r="H32" s="66"/>
      <c r="I32" s="60" t="s">
        <v>69</v>
      </c>
      <c r="J32" s="61"/>
      <c r="K32" s="61"/>
      <c r="L32" s="66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7">
        <v>105.4</v>
      </c>
      <c r="F33" s="58"/>
      <c r="G33" s="58"/>
      <c r="H33" s="59"/>
      <c r="I33" s="57">
        <v>97.5</v>
      </c>
      <c r="J33" s="58"/>
      <c r="K33" s="58"/>
      <c r="L33" s="59"/>
      <c r="M33" s="60"/>
      <c r="N33" s="61"/>
      <c r="O33" s="61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7">
        <v>88.7</v>
      </c>
      <c r="F34" s="58"/>
      <c r="G34" s="58"/>
      <c r="H34" s="59"/>
      <c r="I34" s="57" t="s">
        <v>138</v>
      </c>
      <c r="J34" s="58"/>
      <c r="K34" s="58"/>
      <c r="L34" s="59"/>
      <c r="M34" s="60"/>
      <c r="N34" s="61"/>
      <c r="O34" s="61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7">
        <v>27</v>
      </c>
      <c r="F35" s="58"/>
      <c r="G35" s="58"/>
      <c r="H35" s="59"/>
      <c r="I35" s="60">
        <v>47</v>
      </c>
      <c r="J35" s="64"/>
      <c r="K35" s="64"/>
      <c r="L35" s="65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7">
        <v>27</v>
      </c>
      <c r="F36" s="62"/>
      <c r="G36" s="62"/>
      <c r="H36" s="63"/>
      <c r="I36" s="57">
        <v>46</v>
      </c>
      <c r="J36" s="62"/>
      <c r="K36" s="62"/>
      <c r="L36" s="63"/>
      <c r="M36" s="60"/>
      <c r="N36" s="61"/>
      <c r="O36" s="61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7">
        <v>44.4</v>
      </c>
      <c r="F37" s="62"/>
      <c r="G37" s="62"/>
      <c r="H37" s="63"/>
      <c r="I37" s="57">
        <v>36.799999999999997</v>
      </c>
      <c r="J37" s="62"/>
      <c r="K37" s="62"/>
      <c r="L37" s="63"/>
      <c r="M37" s="60"/>
      <c r="N37" s="61"/>
      <c r="O37" s="61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7">
        <v>51.7</v>
      </c>
      <c r="F38" s="62"/>
      <c r="G38" s="62"/>
      <c r="H38" s="63"/>
      <c r="I38" s="57">
        <v>48.4</v>
      </c>
      <c r="J38" s="62"/>
      <c r="K38" s="62"/>
      <c r="L38" s="63"/>
      <c r="M38" s="60"/>
      <c r="N38" s="61"/>
      <c r="O38" s="61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7">
        <v>51.7</v>
      </c>
      <c r="F39" s="62"/>
      <c r="G39" s="62"/>
      <c r="H39" s="63"/>
      <c r="I39" s="57">
        <v>48.4</v>
      </c>
      <c r="J39" s="62"/>
      <c r="K39" s="62"/>
      <c r="L39" s="63"/>
      <c r="M39" s="60"/>
      <c r="N39" s="61"/>
      <c r="O39" s="61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7">
        <v>7.2</v>
      </c>
      <c r="F40" s="62"/>
      <c r="G40" s="62"/>
      <c r="H40" s="63"/>
      <c r="I40" s="57">
        <v>25</v>
      </c>
      <c r="J40" s="62"/>
      <c r="K40" s="62"/>
      <c r="L40" s="63"/>
      <c r="M40" s="60"/>
      <c r="N40" s="61"/>
      <c r="O40" s="61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7">
        <v>100</v>
      </c>
      <c r="F41" s="58"/>
      <c r="G41" s="58"/>
      <c r="H41" s="59"/>
      <c r="I41" s="57">
        <v>100</v>
      </c>
      <c r="J41" s="58"/>
      <c r="K41" s="58"/>
      <c r="L41" s="59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7">
        <v>99.3</v>
      </c>
      <c r="F42" s="62"/>
      <c r="G42" s="62"/>
      <c r="H42" s="63"/>
      <c r="I42" s="57">
        <v>100</v>
      </c>
      <c r="J42" s="62"/>
      <c r="K42" s="62"/>
      <c r="L42" s="63"/>
      <c r="M42" s="60"/>
      <c r="N42" s="61"/>
      <c r="O42" s="61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7">
        <v>100</v>
      </c>
      <c r="F43" s="62"/>
      <c r="G43" s="62"/>
      <c r="H43" s="63"/>
      <c r="I43" s="57">
        <v>100</v>
      </c>
      <c r="J43" s="62"/>
      <c r="K43" s="62"/>
      <c r="L43" s="63"/>
      <c r="M43" s="60"/>
      <c r="N43" s="61"/>
      <c r="O43" s="61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7">
        <v>100</v>
      </c>
      <c r="F44" s="62"/>
      <c r="G44" s="62"/>
      <c r="H44" s="63"/>
      <c r="I44" s="57">
        <v>100</v>
      </c>
      <c r="J44" s="62"/>
      <c r="K44" s="62"/>
      <c r="L44" s="63"/>
      <c r="M44" s="60"/>
      <c r="N44" s="61"/>
      <c r="O44" s="61"/>
    </row>
    <row r="45" spans="1:20" s="9" customFormat="1" ht="36.75" customHeight="1">
      <c r="A45" s="8" t="s">
        <v>96</v>
      </c>
      <c r="B45" s="42" t="s">
        <v>103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20" s="9" customFormat="1" ht="36.75" customHeight="1">
      <c r="A46" s="10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22"/>
      <c r="N46" s="22"/>
      <c r="O46" s="23"/>
    </row>
    <row r="47" spans="1:20" ht="33" customHeight="1">
      <c r="A47" s="13" t="s">
        <v>97</v>
      </c>
      <c r="B47" s="13" t="s">
        <v>105</v>
      </c>
      <c r="C47" s="14"/>
      <c r="E47" s="53" t="s">
        <v>15</v>
      </c>
      <c r="F47" s="54"/>
      <c r="G47" s="55"/>
      <c r="H47" s="53" t="s">
        <v>15</v>
      </c>
      <c r="I47" s="54"/>
      <c r="J47" s="55"/>
      <c r="K47" s="73" t="s">
        <v>15</v>
      </c>
      <c r="L47" s="73"/>
      <c r="M47" s="74"/>
      <c r="N47" s="74"/>
      <c r="O47" s="74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5">
        <v>427164</v>
      </c>
      <c r="F48" s="75"/>
      <c r="G48" s="75"/>
      <c r="H48" s="75">
        <v>297069</v>
      </c>
      <c r="I48" s="75"/>
      <c r="J48" s="75"/>
      <c r="K48" s="75">
        <v>130095</v>
      </c>
      <c r="L48" s="75"/>
      <c r="M48" s="70"/>
      <c r="N48" s="71"/>
      <c r="O48" s="72"/>
      <c r="Q48" s="36"/>
      <c r="R48" s="36"/>
      <c r="S48" s="36"/>
      <c r="T48" s="36"/>
    </row>
    <row r="49" spans="1:20" s="9" customFormat="1" ht="62.25" customHeight="1">
      <c r="A49" s="10"/>
      <c r="B49" s="45"/>
      <c r="C49" s="46"/>
      <c r="D49" s="67"/>
      <c r="E49" s="24" t="s">
        <v>109</v>
      </c>
      <c r="F49" s="68" t="s">
        <v>110</v>
      </c>
      <c r="G49" s="69"/>
      <c r="H49" s="24" t="s">
        <v>111</v>
      </c>
      <c r="I49" s="68" t="s">
        <v>110</v>
      </c>
      <c r="J49" s="69"/>
      <c r="K49" s="24" t="s">
        <v>112</v>
      </c>
      <c r="L49" s="24" t="s">
        <v>110</v>
      </c>
      <c r="M49" s="22"/>
      <c r="N49" s="22"/>
      <c r="O49" s="23"/>
      <c r="Q49" s="36"/>
      <c r="R49" s="36"/>
      <c r="S49" s="36"/>
      <c r="T49" s="36"/>
    </row>
    <row r="50" spans="1:20" ht="79.5" customHeight="1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88.56317479937448</v>
      </c>
      <c r="F50" s="48">
        <v>378310</v>
      </c>
      <c r="G50" s="50"/>
      <c r="H50" s="25">
        <f>I50/$H$48*100</f>
        <v>86.330448481665883</v>
      </c>
      <c r="I50" s="48">
        <v>256461</v>
      </c>
      <c r="J50" s="50"/>
      <c r="K50" s="25">
        <f>L50/$K$48*100</f>
        <v>93.661555017487217</v>
      </c>
      <c r="L50" s="37">
        <v>121849</v>
      </c>
      <c r="M50" s="70"/>
      <c r="N50" s="71"/>
      <c r="O50" s="72"/>
      <c r="Q50" s="36"/>
      <c r="R50" s="36"/>
      <c r="S50" s="36"/>
      <c r="T50" s="36"/>
    </row>
    <row r="51" spans="1:20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6.7889616166156325E-2</v>
      </c>
      <c r="F51" s="48">
        <v>290</v>
      </c>
      <c r="G51" s="76"/>
      <c r="H51" s="25">
        <f t="shared" ref="H51:H52" si="1">I51/$H$48*100</f>
        <v>5.5879273838737809E-2</v>
      </c>
      <c r="I51" s="48">
        <v>166</v>
      </c>
      <c r="J51" s="76"/>
      <c r="K51" s="25">
        <f t="shared" ref="K51:K52" si="2">L51/$K$48*100</f>
        <v>9.5314962143049312E-2</v>
      </c>
      <c r="L51" s="32">
        <v>124</v>
      </c>
      <c r="M51" s="27"/>
      <c r="N51" s="27"/>
      <c r="O51" s="28"/>
      <c r="Q51" s="36"/>
      <c r="R51" s="36"/>
    </row>
    <row r="52" spans="1:20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1.4661816070642657</v>
      </c>
      <c r="F52" s="48">
        <v>6263</v>
      </c>
      <c r="G52" s="76"/>
      <c r="H52" s="25">
        <f t="shared" si="1"/>
        <v>1.7376434431058105</v>
      </c>
      <c r="I52" s="48">
        <v>5162</v>
      </c>
      <c r="J52" s="76"/>
      <c r="K52" s="25">
        <f t="shared" si="2"/>
        <v>0.846304623544333</v>
      </c>
      <c r="L52" s="32">
        <v>1101</v>
      </c>
      <c r="M52" s="27"/>
      <c r="N52" s="27"/>
      <c r="O52" s="28"/>
      <c r="Q52" s="36"/>
      <c r="R52" s="36"/>
    </row>
    <row r="53" spans="1:20" s="9" customFormat="1" ht="36.75" customHeight="1">
      <c r="A53" s="8" t="s">
        <v>102</v>
      </c>
      <c r="B53" s="42" t="s">
        <v>120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20" s="9" customFormat="1" ht="36.75" customHeight="1">
      <c r="A54" s="45"/>
      <c r="B54" s="46"/>
      <c r="C54" s="46"/>
      <c r="D54" s="67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22"/>
      <c r="N54" s="22"/>
      <c r="O54" s="23"/>
    </row>
    <row r="55" spans="1:20" ht="33.75" customHeight="1">
      <c r="A55" s="13" t="s">
        <v>104</v>
      </c>
      <c r="B55" s="13" t="s">
        <v>121</v>
      </c>
      <c r="C55" s="14"/>
      <c r="E55" s="53" t="s">
        <v>15</v>
      </c>
      <c r="F55" s="54"/>
      <c r="G55" s="55"/>
      <c r="H55" s="53" t="s">
        <v>15</v>
      </c>
      <c r="I55" s="54"/>
      <c r="J55" s="55"/>
      <c r="K55" s="73" t="s">
        <v>15</v>
      </c>
      <c r="L55" s="73"/>
      <c r="M55" s="74"/>
      <c r="N55" s="74"/>
      <c r="O55" s="74"/>
    </row>
    <row r="56" spans="1:20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5">
        <v>427164</v>
      </c>
      <c r="F56" s="75"/>
      <c r="G56" s="75"/>
      <c r="H56" s="75">
        <v>297069</v>
      </c>
      <c r="I56" s="75"/>
      <c r="J56" s="75"/>
      <c r="K56" s="75">
        <v>130095</v>
      </c>
      <c r="L56" s="75"/>
      <c r="M56" s="70"/>
      <c r="N56" s="71"/>
      <c r="O56" s="72"/>
    </row>
    <row r="57" spans="1:20" s="9" customFormat="1" ht="60" customHeight="1">
      <c r="A57" s="10"/>
      <c r="B57" s="45"/>
      <c r="C57" s="46"/>
      <c r="D57" s="67"/>
      <c r="E57" s="24" t="s">
        <v>124</v>
      </c>
      <c r="F57" s="68" t="s">
        <v>110</v>
      </c>
      <c r="G57" s="69"/>
      <c r="H57" s="24" t="s">
        <v>125</v>
      </c>
      <c r="I57" s="68" t="s">
        <v>110</v>
      </c>
      <c r="J57" s="69"/>
      <c r="K57" s="24" t="s">
        <v>126</v>
      </c>
      <c r="L57" s="24" t="s">
        <v>110</v>
      </c>
      <c r="M57" s="22"/>
      <c r="N57" s="22"/>
      <c r="O57" s="23"/>
    </row>
    <row r="58" spans="1:20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66.420625333595524</v>
      </c>
      <c r="F58" s="48">
        <v>283725</v>
      </c>
      <c r="G58" s="50"/>
      <c r="H58" s="25">
        <f>I58/$H$56*100</f>
        <v>59.741676176241889</v>
      </c>
      <c r="I58" s="48">
        <v>177474</v>
      </c>
      <c r="J58" s="76"/>
      <c r="K58" s="25">
        <f>L58/$K$56*100</f>
        <v>81.671855182751059</v>
      </c>
      <c r="L58" s="26">
        <v>106251</v>
      </c>
      <c r="M58" s="29"/>
      <c r="N58" s="29"/>
      <c r="O58" s="30"/>
      <c r="P58" s="36"/>
      <c r="Q58" s="36"/>
      <c r="R58" s="36"/>
      <c r="S58" s="36"/>
      <c r="T58" s="36"/>
    </row>
    <row r="59" spans="1:20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30.860746692136974</v>
      </c>
      <c r="F59" s="48">
        <v>131826</v>
      </c>
      <c r="G59" s="50"/>
      <c r="H59" s="25">
        <f t="shared" ref="H59:H60" si="4">I59/$H$56*100</f>
        <v>18.205534741087089</v>
      </c>
      <c r="I59" s="48">
        <v>54083</v>
      </c>
      <c r="J59" s="76"/>
      <c r="K59" s="25">
        <f t="shared" ref="K59:K60" si="5">L59/$K$56*100</f>
        <v>59.758637918444215</v>
      </c>
      <c r="L59" s="26">
        <v>77743</v>
      </c>
      <c r="M59" s="29"/>
      <c r="N59" s="29"/>
      <c r="O59" s="30"/>
      <c r="Q59" s="36"/>
      <c r="R59" s="36"/>
      <c r="S59" s="36"/>
    </row>
    <row r="60" spans="1:20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28.986056877452221</v>
      </c>
      <c r="F60" s="48">
        <v>123818</v>
      </c>
      <c r="G60" s="50"/>
      <c r="H60" s="25">
        <f t="shared" si="4"/>
        <v>36.204046871265597</v>
      </c>
      <c r="I60" s="48">
        <v>107551</v>
      </c>
      <c r="J60" s="76"/>
      <c r="K60" s="25">
        <f t="shared" si="5"/>
        <v>12.503939428878896</v>
      </c>
      <c r="L60" s="37">
        <v>16267</v>
      </c>
      <c r="M60" s="29"/>
      <c r="N60" s="29"/>
      <c r="O60" s="30"/>
      <c r="Q60" s="36"/>
      <c r="R60" s="36"/>
      <c r="S60" s="36"/>
    </row>
    <row r="61" spans="1:20" s="9" customFormat="1" ht="36.75" customHeight="1">
      <c r="A61" s="38" t="s">
        <v>119</v>
      </c>
      <c r="B61" s="42" t="s">
        <v>131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0" ht="34.5" customHeight="1">
      <c r="B62" s="60"/>
      <c r="C62" s="64"/>
      <c r="D62" s="65"/>
      <c r="E62" s="47" t="s">
        <v>6</v>
      </c>
      <c r="F62" s="47"/>
      <c r="G62" s="47"/>
      <c r="H62" s="47" t="s">
        <v>7</v>
      </c>
      <c r="I62" s="47"/>
      <c r="J62" s="47"/>
      <c r="K62" s="47" t="s">
        <v>8</v>
      </c>
      <c r="L62" s="47"/>
    </row>
    <row r="63" spans="1:20" ht="35.25" customHeight="1">
      <c r="A63" s="13" t="s">
        <v>132</v>
      </c>
      <c r="B63" s="13" t="s">
        <v>133</v>
      </c>
      <c r="C63" s="13" t="s">
        <v>11</v>
      </c>
      <c r="D63" s="15" t="s">
        <v>12</v>
      </c>
      <c r="E63" s="77">
        <v>5.15</v>
      </c>
      <c r="F63" s="77"/>
      <c r="G63" s="77"/>
      <c r="H63" s="77">
        <v>4.7</v>
      </c>
      <c r="I63" s="77"/>
      <c r="J63" s="77"/>
      <c r="K63" s="77">
        <v>6.17</v>
      </c>
      <c r="L63" s="77"/>
    </row>
    <row r="64" spans="1:20" ht="36" customHeight="1">
      <c r="A64" s="13" t="s">
        <v>134</v>
      </c>
      <c r="B64" s="13" t="s">
        <v>135</v>
      </c>
      <c r="C64" s="13" t="s">
        <v>11</v>
      </c>
      <c r="D64" s="15" t="s">
        <v>12</v>
      </c>
      <c r="E64" s="77">
        <v>43.9</v>
      </c>
      <c r="F64" s="77"/>
      <c r="G64" s="77"/>
      <c r="H64" s="77">
        <v>39.479999999999997</v>
      </c>
      <c r="I64" s="77"/>
      <c r="J64" s="77"/>
      <c r="K64" s="77">
        <v>53.99</v>
      </c>
      <c r="L64" s="77"/>
    </row>
    <row r="65" spans="1:12" ht="34.5" customHeight="1">
      <c r="A65" s="13" t="s">
        <v>136</v>
      </c>
      <c r="B65" s="13" t="s">
        <v>137</v>
      </c>
      <c r="C65" s="13" t="s">
        <v>11</v>
      </c>
      <c r="D65" s="15" t="s">
        <v>12</v>
      </c>
      <c r="E65" s="77">
        <v>2.3199999999999998</v>
      </c>
      <c r="F65" s="77"/>
      <c r="G65" s="77"/>
      <c r="H65" s="77">
        <v>0.83</v>
      </c>
      <c r="I65" s="77"/>
      <c r="J65" s="77"/>
      <c r="K65" s="77">
        <v>5.72</v>
      </c>
      <c r="L65" s="77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Anand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2015-10-20T10:42:10Z</dcterms:modified>
</cp:coreProperties>
</file>