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9. Mahoba" sheetId="92" r:id="rId1"/>
  </sheets>
  <calcPr calcId="145621"/>
</workbook>
</file>

<file path=xl/calcChain.xml><?xml version="1.0" encoding="utf-8"?>
<calcChain xmlns="http://schemas.openxmlformats.org/spreadsheetml/2006/main">
  <c r="K60" i="92"/>
  <c r="H60"/>
  <c r="E60"/>
  <c r="K59"/>
  <c r="H59"/>
  <c r="E59"/>
  <c r="K58"/>
  <c r="H58"/>
  <c r="E58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<sst xmlns="http://schemas.openxmlformats.org/spreadsheetml/2006/main" count="261" uniqueCount="141">
  <si>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</si>
  <si>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</si>
  <si>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</si>
  <si>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</si>
  <si>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</si>
  <si>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</si>
  <si>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</si>
  <si>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</si>
  <si>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</si>
  <si>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</si>
  <si>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</si>
  <si>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</si>
  <si>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</si>
  <si>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</si>
  <si>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</si>
  <si>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</si>
  <si>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</si>
  <si>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</si>
  <si>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</si>
  <si>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</si>
  <si>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</si>
  <si>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</si>
  <si>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</si>
  <si>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</si>
  <si>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</si>
  <si>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</si>
  <si>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</si>
  <si>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</si>
  <si>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</si>
  <si>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</si>
  <si>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</si>
  <si>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</si>
  <si>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</si>
  <si>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</si>
  <si>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</si>
  <si>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</si>
  <si>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</si>
  <si>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</si>
  <si>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</si>
  <si>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</si>
  <si>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</si>
  <si>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</si>
  <si>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</si>
  <si>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</si>
  <si>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</si>
  <si>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</si>
  <si>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</si>
  <si>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</si>
  <si>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</si>
  <si>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</si>
  <si>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</si>
  <si>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</si>
  <si>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</si>
  <si>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</si>
  <si>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</si>
  <si>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</si>
  <si>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</si>
  <si>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</si>
  <si>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</si>
  <si>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</si>
  <si>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</si>
  <si>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</si>
  <si>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</si>
  <si>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</si>
  <si>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</si>
  <si>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</si>
  <si>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</si>
  <si>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</si>
  <si>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</si>
  <si>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</si>
  <si>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</si>
  <si>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</si>
  <si>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</si>
  <si>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</si>
  <si>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</si>
  <si>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</si>
  <si>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</si>
  <si>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</si>
  <si>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</si>
  <si>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</si>
  <si>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</si>
  <si>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</si>
  <si>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</si>
  <si>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</si>
  <si>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</si>
  <si>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</si>
  <si>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</si>
  <si>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</si>
  <si>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</si>
  <si>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</si>
  <si>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</si>
  <si>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</si>
  <si>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</si>
  <si>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</si>
  <si>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</si>
  <si>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</si>
  <si>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</si>
  <si>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</si>
  <si>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</si>
  <si>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</si>
  <si>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</si>
  <si>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</si>
  <si>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</si>
  <si>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</si>
  <si>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</si>
  <si>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</si>
  <si>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</si>
  <si>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</si>
  <si>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</si>
  <si>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</si>
  <si>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</si>
  <si>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</si>
  <si>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</si>
  <si>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</si>
  <si>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</si>
  <si>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</si>
  <si>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</si>
  <si>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</si>
  <si>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</si>
  <si>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</si>
  <si>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</si>
  <si>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</si>
  <si>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</si>
  <si>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</si>
  <si>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</si>
  <si>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</si>
  <si>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</si>
  <si>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</si>
  <si>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</si>
  <si>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</si>
  <si>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</si>
  <si>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</si>
  <si>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</si>
  <si>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MAHOBA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</si>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</sst>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878</v>
      </c>
      <c r="F5" s="67"/>
      <c r="G5" s="68"/>
      <c r="H5" s="66">
        <v>877</v>
      </c>
      <c r="I5" s="67"/>
      <c r="J5" s="68"/>
      <c r="K5" s="66">
        <v>885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73.7</v>
      </c>
      <c r="F8" s="70"/>
      <c r="G8" s="71"/>
      <c r="H8" s="69">
        <v>73.2</v>
      </c>
      <c r="I8" s="70"/>
      <c r="J8" s="71"/>
      <c r="K8" s="73">
        <v>75.2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58</v>
      </c>
      <c r="F9" s="70"/>
      <c r="G9" s="71"/>
      <c r="H9" s="69">
        <v>58</v>
      </c>
      <c r="I9" s="70"/>
      <c r="J9" s="71"/>
      <c r="K9" s="73">
        <v>58.3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18.399999999999999</v>
      </c>
      <c r="F10" s="70"/>
      <c r="G10" s="71"/>
      <c r="H10" s="69">
        <v>14.9</v>
      </c>
      <c r="I10" s="70"/>
      <c r="J10" s="71"/>
      <c r="K10" s="73">
        <v>25.9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69.2</v>
      </c>
      <c r="F11" s="70"/>
      <c r="G11" s="71"/>
      <c r="H11" s="69">
        <v>71</v>
      </c>
      <c r="I11" s="70"/>
      <c r="J11" s="71"/>
      <c r="K11" s="73">
        <v>65.5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50.7</v>
      </c>
      <c r="F12" s="70"/>
      <c r="G12" s="71"/>
      <c r="H12" s="69">
        <v>48.8</v>
      </c>
      <c r="I12" s="70"/>
      <c r="J12" s="71"/>
      <c r="K12" s="73">
        <v>54.8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21</v>
      </c>
      <c r="F22" s="67"/>
      <c r="G22" s="68"/>
      <c r="H22" s="66">
        <v>20.5</v>
      </c>
      <c r="I22" s="67"/>
      <c r="J22" s="68"/>
      <c r="K22" s="66">
        <v>22.2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23.5</v>
      </c>
      <c r="F23" s="55"/>
      <c r="G23" s="55"/>
      <c r="H23" s="55">
        <v>22.6</v>
      </c>
      <c r="I23" s="55"/>
      <c r="J23" s="55"/>
      <c r="K23" s="73">
        <v>25.2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5.2</v>
      </c>
      <c r="F24" s="54"/>
      <c r="G24" s="54"/>
      <c r="H24" s="54">
        <v>6.7</v>
      </c>
      <c r="I24" s="54"/>
      <c r="J24" s="54"/>
      <c r="K24" s="73">
        <v>2.2999999999999998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19.399999999999999</v>
      </c>
      <c r="F25" s="54"/>
      <c r="G25" s="54"/>
      <c r="H25" s="54">
        <v>25.3</v>
      </c>
      <c r="I25" s="54"/>
      <c r="J25" s="54"/>
      <c r="K25" s="73">
        <v>8.1999999999999993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65.27</v>
      </c>
      <c r="G31" s="72"/>
      <c r="H31" s="35" t="s">
        <v>66</v>
      </c>
      <c r="I31" s="72">
        <v>75.83</v>
      </c>
      <c r="J31" s="72"/>
      <c r="K31" s="35" t="s">
        <v>67</v>
      </c>
      <c r="L31" s="27">
        <v>53.22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112.1</v>
      </c>
      <c r="F33" s="63"/>
      <c r="G33" s="63"/>
      <c r="H33" s="64"/>
      <c r="I33" s="62">
        <v>81.099999999999994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100</v>
      </c>
      <c r="F34" s="63"/>
      <c r="G34" s="63"/>
      <c r="H34" s="64"/>
      <c r="I34" s="62">
        <v>78.400000000000006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6.3</v>
      </c>
      <c r="F35" s="63"/>
      <c r="G35" s="63"/>
      <c r="H35" s="64"/>
      <c r="I35" s="62">
        <v>9.39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40</v>
      </c>
      <c r="F36" s="63"/>
      <c r="G36" s="63"/>
      <c r="H36" s="64"/>
      <c r="I36" s="62">
        <v>33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28</v>
      </c>
      <c r="F37" s="63"/>
      <c r="G37" s="63"/>
      <c r="H37" s="64"/>
      <c r="I37" s="62">
        <v>25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48.6</v>
      </c>
      <c r="F38" s="63"/>
      <c r="G38" s="63"/>
      <c r="H38" s="64"/>
      <c r="I38" s="62">
        <v>52.6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39.6</v>
      </c>
      <c r="F39" s="63"/>
      <c r="G39" s="63"/>
      <c r="H39" s="64"/>
      <c r="I39" s="62">
        <v>26.9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13.8</v>
      </c>
      <c r="F40" s="63"/>
      <c r="G40" s="63"/>
      <c r="H40" s="64"/>
      <c r="I40" s="62">
        <v>69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98.7</v>
      </c>
      <c r="F43" s="63"/>
      <c r="G43" s="63"/>
      <c r="H43" s="64"/>
      <c r="I43" s="62">
        <v>97.5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60</v>
      </c>
      <c r="F44" s="63"/>
      <c r="G44" s="63"/>
      <c r="H44" s="64"/>
      <c r="I44" s="62">
        <v>50.1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163474</v>
      </c>
      <c r="F48" s="57"/>
      <c r="G48" s="57"/>
      <c r="H48" s="57">
        <v>129475</v>
      </c>
      <c r="I48" s="57"/>
      <c r="J48" s="57"/>
      <c r="K48" s="57">
        <v>33999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26.264727112568359</v>
      </c>
      <c r="F50" s="46">
        <v>42936</v>
      </c>
      <c r="G50" s="47"/>
      <c r="H50" s="18">
        <f>I50/$H$48*100</f>
        <v>17.779494110832207</v>
      </c>
      <c r="I50" s="46">
        <v>23020</v>
      </c>
      <c r="J50" s="47"/>
      <c r="K50" s="18">
        <f>L50/$K$48*100</f>
        <v>58.57819347627872</v>
      </c>
      <c r="L50" s="37">
        <v>19916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0.77198820607558383</v>
      </c>
      <c r="F51" s="46">
        <v>1262</v>
      </c>
      <c r="G51" s="48"/>
      <c r="H51" s="18">
        <f t="shared" ref="H51:H52" si="1">I51/$H$48*100</f>
        <v>0.8889747055416104</v>
      </c>
      <c r="I51" s="46">
        <v>1151</v>
      </c>
      <c r="J51" s="48"/>
      <c r="K51" s="18">
        <f t="shared" ref="K51" si="2">L51/$K$48*100</f>
        <v>0.32648019059384104</v>
      </c>
      <c r="L51" s="37">
        <v>111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7.8299913136033863E-2</v>
      </c>
      <c r="F52" s="46">
        <v>128</v>
      </c>
      <c r="G52" s="48"/>
      <c r="H52" s="18">
        <f t="shared" si="1"/>
        <v>5.6381540837999608E-2</v>
      </c>
      <c r="I52" s="46">
        <v>73</v>
      </c>
      <c r="J52" s="48"/>
      <c r="K52" s="18">
        <v>0</v>
      </c>
      <c r="L52" s="34">
        <v>55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163474</v>
      </c>
      <c r="F56" s="57"/>
      <c r="G56" s="57"/>
      <c r="H56" s="57">
        <v>129475</v>
      </c>
      <c r="I56" s="57"/>
      <c r="J56" s="57"/>
      <c r="K56" s="57">
        <v>33999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12.186035699866645</v>
      </c>
      <c r="F58" s="46">
        <v>19921</v>
      </c>
      <c r="G58" s="47"/>
      <c r="H58" s="18">
        <f>I58/$H$56*100</f>
        <v>6.9604170689322258</v>
      </c>
      <c r="I58" s="46">
        <v>9012</v>
      </c>
      <c r="J58" s="48"/>
      <c r="K58" s="18">
        <f>L58/$K$56*100</f>
        <v>32.086237830524425</v>
      </c>
      <c r="L58" s="37">
        <v>10909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4.7194049206601658</v>
      </c>
      <c r="F59" s="46">
        <v>7715</v>
      </c>
      <c r="G59" s="47"/>
      <c r="H59" s="18">
        <f t="shared" ref="H59:H60" si="4">I59/$H$56*100</f>
        <v>1.7184784707472485</v>
      </c>
      <c r="I59" s="46">
        <v>2225</v>
      </c>
      <c r="J59" s="48"/>
      <c r="K59" s="18">
        <f t="shared" ref="K59:K60" si="5">L59/$K$56*100</f>
        <v>16.147533750992675</v>
      </c>
      <c r="L59" s="37">
        <v>5490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0.56094547145111762</v>
      </c>
      <c r="F60" s="46">
        <v>917</v>
      </c>
      <c r="G60" s="47"/>
      <c r="H60" s="18">
        <f t="shared" si="4"/>
        <v>0.20390036686619037</v>
      </c>
      <c r="I60" s="46">
        <v>264</v>
      </c>
      <c r="J60" s="48"/>
      <c r="K60" s="18">
        <f t="shared" si="5"/>
        <v>1.9206447248448486</v>
      </c>
      <c r="L60" s="37">
        <v>653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3.31</v>
      </c>
      <c r="F63" s="45"/>
      <c r="G63" s="45"/>
      <c r="H63" s="45">
        <v>2.99</v>
      </c>
      <c r="I63" s="45"/>
      <c r="J63" s="45"/>
      <c r="K63" s="45">
        <v>4.54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64.400000000000006</v>
      </c>
      <c r="F64" s="45"/>
      <c r="G64" s="45"/>
      <c r="H64" s="45">
        <v>63.05</v>
      </c>
      <c r="I64" s="45"/>
      <c r="J64" s="45"/>
      <c r="K64" s="45">
        <v>69.5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0.81</v>
      </c>
      <c r="F65" s="45"/>
      <c r="G65" s="45"/>
      <c r="H65" s="45">
        <v>0.53</v>
      </c>
      <c r="I65" s="45"/>
      <c r="J65" s="45"/>
      <c r="K65" s="45">
        <v>1.86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49. Mahoba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2015-10-21T06:05:14Z</dcterms:modified>
</cp:coreProperties>
</file>