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63. Sant Ravidas Nagar" sheetId="108" r:id="rId1"/>
  </sheets>
  <calcPr calcId="145621"/>
</workbook>
</file>

<file path=xl/calcChain.xml><?xml version="1.0" encoding="utf-8"?>
<calcChain xmlns="http://schemas.openxmlformats.org/spreadsheetml/2006/main">
  <c r="K60" i="10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<sst xmlns="http://schemas.openxmlformats.org/spreadsheetml/2006/main" count="262" uniqueCount="141">
  <si>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</si>
  <si>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</si>
  <si>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</si>
  <si>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</si>
  <si>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</si>
  <si>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</si>
  <si>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</si>
  <si>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</si>
  <si>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</si>
  <si>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</si>
  <si>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</si>
  <si>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</si>
  <si>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</si>
  <si>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</si>
  <si>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</si>
  <si>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</si>
  <si>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</si>
  <si>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</si>
  <si>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</si>
  <si>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</si>
  <si>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</si>
  <si>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</si>
  <si>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</si>
  <si>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</si>
  <si>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</si>
  <si>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</si>
  <si>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</si>
  <si>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</si>
  <si>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</si>
  <si>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</si>
  <si>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</si>
  <si>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</si>
  <si>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</si>
  <si>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</si>
  <si>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</si>
  <si>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</si>
  <si>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</si>
  <si>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</si>
  <si>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</si>
  <si>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</si>
  <si>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</si>
  <si>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</si>
  <si>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</si>
  <si>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</si>
  <si>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</si>
  <si>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</si>
  <si>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</si>
  <si>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</si>
  <si>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</si>
  <si>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</si>
  <si>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</si>
  <si>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</si>
  <si>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</si>
  <si>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</si>
  <si>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</si>
  <si>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</si>
  <si>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</si>
  <si>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</si>
  <si>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</si>
  <si>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</si>
  <si>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</si>
  <si>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</si>
  <si>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</si>
  <si>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</si>
  <si>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</si>
  <si>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</si>
  <si>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</si>
  <si>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</si>
  <si>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</si>
  <si>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</si>
  <si>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</si>
  <si>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</si>
  <si>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</si>
  <si>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</si>
  <si>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</si>
  <si>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</si>
  <si>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</si>
  <si>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</si>
  <si>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</si>
  <si>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</si>
  <si>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</si>
  <si>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</si>
  <si>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</si>
  <si>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</si>
  <si>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</si>
  <si>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</si>
  <si>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</si>
  <si>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</si>
  <si>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</si>
  <si>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</si>
  <si>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</si>
  <si>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</si>
  <si>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</si>
  <si>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</si>
  <si>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</si>
  <si>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</si>
  <si>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</si>
  <si>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</si>
  <si>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</si>
  <si>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</si>
  <si>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</si>
  <si>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</si>
  <si>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</si>
  <si>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</si>
  <si>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</si>
  <si>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</si>
  <si>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</si>
  <si>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</si>
  <si>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</si>
  <si>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</si>
  <si>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</si>
  <si>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</si>
  <si>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</si>
  <si>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</si>
  <si>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</si>
  <si>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</si>
  <si>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</si>
  <si>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</si>
  <si>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</si>
  <si>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</si>
  <si>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</si>
  <si>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</si>
  <si>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</si>
  <si>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</si>
  <si>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</si>
  <si>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</si>
  <si>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</si>
  <si>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</si>
  <si>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</si>
  <si>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</si>
  <si>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</si>
  <si>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</si>
  <si>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</si>
  <si>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SANT RAVIDAS NAGAR (BHADOHI)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</si>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</sst>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955</v>
      </c>
      <c r="F5" s="67"/>
      <c r="G5" s="68"/>
      <c r="H5" s="66">
        <v>965</v>
      </c>
      <c r="I5" s="67"/>
      <c r="J5" s="68"/>
      <c r="K5" s="66">
        <v>903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50.4</v>
      </c>
      <c r="F8" s="70"/>
      <c r="G8" s="71"/>
      <c r="H8" s="69">
        <v>51</v>
      </c>
      <c r="I8" s="70"/>
      <c r="J8" s="71"/>
      <c r="K8" s="73">
        <v>45.8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38.9</v>
      </c>
      <c r="F9" s="70"/>
      <c r="G9" s="71"/>
      <c r="H9" s="69">
        <v>39.1</v>
      </c>
      <c r="I9" s="70"/>
      <c r="J9" s="71"/>
      <c r="K9" s="73">
        <v>37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23.9</v>
      </c>
      <c r="F10" s="70"/>
      <c r="G10" s="71"/>
      <c r="H10" s="69">
        <v>24.5</v>
      </c>
      <c r="I10" s="70"/>
      <c r="J10" s="71"/>
      <c r="K10" s="73">
        <v>19.5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61.4</v>
      </c>
      <c r="F11" s="70"/>
      <c r="G11" s="71"/>
      <c r="H11" s="69">
        <v>62.8</v>
      </c>
      <c r="I11" s="70"/>
      <c r="J11" s="71"/>
      <c r="K11" s="73">
        <v>49.4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35.200000000000003</v>
      </c>
      <c r="F12" s="70"/>
      <c r="G12" s="71"/>
      <c r="H12" s="69">
        <v>33</v>
      </c>
      <c r="I12" s="70"/>
      <c r="J12" s="71"/>
      <c r="K12" s="73">
        <v>49.6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20.7</v>
      </c>
      <c r="F22" s="67"/>
      <c r="G22" s="68"/>
      <c r="H22" s="66">
        <v>20.399999999999999</v>
      </c>
      <c r="I22" s="67"/>
      <c r="J22" s="68"/>
      <c r="K22" s="66">
        <v>22.6</v>
      </c>
      <c r="L22" s="6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22.8</v>
      </c>
      <c r="F23" s="55"/>
      <c r="G23" s="55"/>
      <c r="H23" s="55">
        <v>22.2</v>
      </c>
      <c r="I23" s="55"/>
      <c r="J23" s="55"/>
      <c r="K23" s="73">
        <v>25.7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7.7</v>
      </c>
      <c r="F24" s="54"/>
      <c r="G24" s="54"/>
      <c r="H24" s="54">
        <v>8.6999999999999993</v>
      </c>
      <c r="I24" s="54"/>
      <c r="J24" s="54"/>
      <c r="K24" s="73">
        <v>2.2999999999999998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24.8</v>
      </c>
      <c r="F25" s="54"/>
      <c r="G25" s="54"/>
      <c r="H25" s="54">
        <v>28.7</v>
      </c>
      <c r="I25" s="54"/>
      <c r="J25" s="54"/>
      <c r="K25" s="73">
        <v>6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68.97</v>
      </c>
      <c r="G31" s="72"/>
      <c r="H31" s="35" t="s">
        <v>66</v>
      </c>
      <c r="I31" s="72">
        <v>81.47</v>
      </c>
      <c r="J31" s="72"/>
      <c r="K31" s="35" t="s">
        <v>67</v>
      </c>
      <c r="L31" s="27">
        <v>56.03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98.6</v>
      </c>
      <c r="F33" s="63"/>
      <c r="G33" s="63"/>
      <c r="H33" s="64"/>
      <c r="I33" s="62">
        <v>77.099999999999994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88.3</v>
      </c>
      <c r="F34" s="63"/>
      <c r="G34" s="63"/>
      <c r="H34" s="64"/>
      <c r="I34" s="62">
        <v>60.2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5.5</v>
      </c>
      <c r="F35" s="63"/>
      <c r="G35" s="63"/>
      <c r="H35" s="64"/>
      <c r="I35" s="62" t="s">
        <v>15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43</v>
      </c>
      <c r="F36" s="63"/>
      <c r="G36" s="63"/>
      <c r="H36" s="64"/>
      <c r="I36" s="62">
        <v>37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29</v>
      </c>
      <c r="F37" s="63"/>
      <c r="G37" s="63"/>
      <c r="H37" s="64"/>
      <c r="I37" s="62">
        <v>24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49.1</v>
      </c>
      <c r="F38" s="63"/>
      <c r="G38" s="63"/>
      <c r="H38" s="64"/>
      <c r="I38" s="62">
        <v>51.8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33.200000000000003</v>
      </c>
      <c r="F39" s="63"/>
      <c r="G39" s="63"/>
      <c r="H39" s="64"/>
      <c r="I39" s="62">
        <v>25.2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27.6</v>
      </c>
      <c r="F40" s="63"/>
      <c r="G40" s="63"/>
      <c r="H40" s="64"/>
      <c r="I40" s="62">
        <v>59.1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100.1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98.9</v>
      </c>
      <c r="F43" s="63"/>
      <c r="G43" s="63"/>
      <c r="H43" s="64"/>
      <c r="I43" s="62">
        <v>98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37.200000000000003</v>
      </c>
      <c r="F44" s="63"/>
      <c r="G44" s="63"/>
      <c r="H44" s="64"/>
      <c r="I44" s="62">
        <v>31.7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219685</v>
      </c>
      <c r="F48" s="57"/>
      <c r="G48" s="57"/>
      <c r="H48" s="57">
        <v>187958</v>
      </c>
      <c r="I48" s="57"/>
      <c r="J48" s="57"/>
      <c r="K48" s="57">
        <v>31727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37.881512165145551</v>
      </c>
      <c r="F50" s="46">
        <v>83220</v>
      </c>
      <c r="G50" s="47"/>
      <c r="H50" s="18">
        <f>I50/$H$48*100</f>
        <v>32.134306600410731</v>
      </c>
      <c r="I50" s="46">
        <v>60399</v>
      </c>
      <c r="J50" s="47"/>
      <c r="K50" s="18">
        <f>L50/$K$48*100</f>
        <v>71.929271598323197</v>
      </c>
      <c r="L50" s="37">
        <v>22821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0.4278853813414662</v>
      </c>
      <c r="F51" s="46">
        <v>940</v>
      </c>
      <c r="G51" s="48"/>
      <c r="H51" s="18">
        <f t="shared" ref="H51:H52" si="1">I51/$H$48*100</f>
        <v>0.46606156694580703</v>
      </c>
      <c r="I51" s="46">
        <v>876</v>
      </c>
      <c r="J51" s="48"/>
      <c r="K51" s="18">
        <f t="shared" ref="K51:K52" si="2">L51/$K$48*100</f>
        <v>0.20172093169855326</v>
      </c>
      <c r="L51" s="34">
        <v>64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0.37644809613765162</v>
      </c>
      <c r="F52" s="46">
        <v>827</v>
      </c>
      <c r="G52" s="48"/>
      <c r="H52" s="18">
        <f t="shared" si="1"/>
        <v>0.3639110865193288</v>
      </c>
      <c r="I52" s="46">
        <v>684</v>
      </c>
      <c r="J52" s="48"/>
      <c r="K52" s="18">
        <f t="shared" si="2"/>
        <v>0.45072020676395502</v>
      </c>
      <c r="L52" s="34">
        <v>143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219685</v>
      </c>
      <c r="F56" s="57"/>
      <c r="G56" s="57"/>
      <c r="H56" s="57">
        <v>187958</v>
      </c>
      <c r="I56" s="57"/>
      <c r="J56" s="57"/>
      <c r="K56" s="57">
        <v>31727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27.647313198443225</v>
      </c>
      <c r="F58" s="46">
        <v>60737</v>
      </c>
      <c r="G58" s="47"/>
      <c r="H58" s="18">
        <f>I58/$H$56*100</f>
        <v>24.035688824099001</v>
      </c>
      <c r="I58" s="46">
        <v>45177</v>
      </c>
      <c r="J58" s="48"/>
      <c r="K58" s="18">
        <f>L58/$K$56*100</f>
        <v>49.043401519210768</v>
      </c>
      <c r="L58" s="37">
        <v>15560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6.5443703484534668</v>
      </c>
      <c r="F59" s="46">
        <v>14377</v>
      </c>
      <c r="G59" s="47"/>
      <c r="H59" s="18">
        <f t="shared" ref="H59:H60" si="4">I59/$H$56*100</f>
        <v>2.2180487130103534</v>
      </c>
      <c r="I59" s="46">
        <v>4169</v>
      </c>
      <c r="J59" s="48"/>
      <c r="K59" s="18">
        <f t="shared" ref="K59:K60" si="5">L59/$K$56*100</f>
        <v>32.174488605919251</v>
      </c>
      <c r="L59" s="37">
        <v>10208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0.84211484625714095</v>
      </c>
      <c r="F60" s="46">
        <v>1850</v>
      </c>
      <c r="G60" s="47"/>
      <c r="H60" s="18">
        <f t="shared" si="4"/>
        <v>0.62886389512550678</v>
      </c>
      <c r="I60" s="46">
        <v>1182</v>
      </c>
      <c r="J60" s="48"/>
      <c r="K60" s="18">
        <f t="shared" si="5"/>
        <v>2.1054622246036501</v>
      </c>
      <c r="L60" s="37">
        <v>668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3.11</v>
      </c>
      <c r="F63" s="45"/>
      <c r="G63" s="45"/>
      <c r="H63" s="45">
        <v>2.95</v>
      </c>
      <c r="I63" s="45"/>
      <c r="J63" s="45"/>
      <c r="K63" s="45">
        <v>4.0599999999999996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62.59</v>
      </c>
      <c r="F64" s="45"/>
      <c r="G64" s="45"/>
      <c r="H64" s="45">
        <v>62.42</v>
      </c>
      <c r="I64" s="45"/>
      <c r="J64" s="45"/>
      <c r="K64" s="45">
        <v>63.55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1.32</v>
      </c>
      <c r="F65" s="45"/>
      <c r="G65" s="45"/>
      <c r="H65" s="45">
        <v>1.01</v>
      </c>
      <c r="I65" s="45"/>
      <c r="J65" s="45"/>
      <c r="K65" s="45">
        <v>-3.15</v>
      </c>
      <c r="L65" s="45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63. Sant Ravidas 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2015-10-21T06:10:16Z</dcterms:modified>
</cp:coreProperties>
</file>