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65. Shrawasti" sheetId="110" r:id="rId1"/>
  </sheets>
  <calcPr calcId="145621"/>
</workbook>
</file>

<file path=xl/calcChain.xml><?xml version="1.0" encoding="utf-8"?>
<calcChain xmlns="http://schemas.openxmlformats.org/spreadsheetml/2006/main">
  <c r="K60" i="110"/>
  <c r="H60"/>
  <c r="E60"/>
  <c r="K59"/>
  <c r="H59"/>
  <c r="E59"/>
  <c r="K58"/>
  <c r="H58"/>
  <c r="E58"/>
  <c r="K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<sst xmlns="http://schemas.openxmlformats.org/spreadsheetml/2006/main" count="270" uniqueCount="141">
  <si>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</si>
  <si>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</si>
  <si>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</si>
  <si>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</si>
  <si>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</si>
  <si>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</si>
  <si>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</si>
  <si>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</si>
  <si>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</si>
  <si>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</si>
  <si>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</si>
  <si>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</si>
  <si>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</si>
  <si>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</si>
  <si>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</si>
  <si>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</si>
  <si>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</si>
  <si>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</si>
  <si>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</si>
  <si>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</si>
  <si>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</si>
  <si>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</si>
  <si>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</si>
  <si>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</si>
  <si>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</si>
  <si>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</si>
  <si>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</si>
  <si>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</si>
  <si>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</si>
  <si>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</si>
  <si>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</si>
  <si>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</si>
  <si>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</si>
  <si>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</si>
  <si>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</si>
  <si>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</si>
  <si>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</si>
  <si>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</si>
  <si>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</si>
  <si>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</si>
  <si>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</si>
  <si>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</si>
  <si>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</si>
  <si>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</si>
  <si>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</si>
  <si>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</si>
  <si>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</si>
  <si>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</si>
  <si>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</si>
  <si>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</si>
  <si>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</si>
  <si>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</si>
  <si>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</si>
  <si>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</si>
  <si>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</si>
  <si>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</si>
  <si>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</si>
  <si>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</si>
  <si>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</si>
  <si>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</si>
  <si>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</si>
  <si>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</si>
  <si>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</si>
  <si>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</si>
  <si>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</si>
  <si>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</si>
  <si>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</si>
  <si>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</si>
  <si>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</si>
  <si>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</si>
  <si>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</si>
  <si>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</si>
  <si>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</si>
  <si>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</si>
  <si>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</si>
  <si>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</si>
  <si>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</si>
  <si>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</si>
  <si>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</si>
  <si>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</si>
  <si>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</si>
  <si>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</si>
  <si>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</si>
  <si>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</si>
  <si>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</si>
  <si>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</si>
  <si>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</si>
  <si>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</si>
  <si>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</si>
  <si>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</si>
  <si>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</si>
  <si>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</si>
  <si>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</si>
  <si>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</si>
  <si>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</si>
  <si>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</si>
  <si>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</si>
  <si>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</si>
  <si>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</si>
  <si>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</si>
  <si>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</si>
  <si>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</si>
  <si>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</si>
  <si>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</si>
  <si>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</si>
  <si>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</si>
  <si>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</si>
  <si>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</si>
  <si>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</si>
  <si>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</si>
  <si>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</si>
  <si>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</si>
  <si>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</si>
  <si>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</si>
  <si>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</si>
  <si>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</si>
  <si>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</si>
  <si>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</si>
  <si>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</si>
  <si>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</si>
  <si>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</si>
  <si>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</si>
  <si>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</si>
  <si>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</si>
  <si>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</si>
  <si>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</si>
  <si>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</si>
  <si>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</si>
  <si>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</si>
  <si>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</si>
  <si>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</si>
  <si>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</si>
  <si>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</si>
  <si>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SHRAWASTI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</si>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</sst>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881</v>
      </c>
      <c r="F5" s="67"/>
      <c r="G5" s="68"/>
      <c r="H5" s="66">
        <v>880</v>
      </c>
      <c r="I5" s="67"/>
      <c r="J5" s="68"/>
      <c r="K5" s="66">
        <v>912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42.7</v>
      </c>
      <c r="F8" s="70"/>
      <c r="G8" s="71"/>
      <c r="H8" s="69">
        <v>42.3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15.9</v>
      </c>
      <c r="F9" s="70"/>
      <c r="G9" s="71"/>
      <c r="H9" s="69">
        <v>15.4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26.8</v>
      </c>
      <c r="F10" s="70"/>
      <c r="G10" s="71"/>
      <c r="H10" s="69">
        <v>26.9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33.200000000000003</v>
      </c>
      <c r="F11" s="70"/>
      <c r="G11" s="71"/>
      <c r="H11" s="69">
        <v>33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17.7</v>
      </c>
      <c r="F12" s="70"/>
      <c r="G12" s="71"/>
      <c r="H12" s="69">
        <v>17.3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19.399999999999999</v>
      </c>
      <c r="F22" s="67"/>
      <c r="G22" s="68"/>
      <c r="H22" s="66">
        <v>19.399999999999999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21.5</v>
      </c>
      <c r="F23" s="55"/>
      <c r="G23" s="55"/>
      <c r="H23" s="55">
        <v>21.4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28.9</v>
      </c>
      <c r="F24" s="54"/>
      <c r="G24" s="54"/>
      <c r="H24" s="54">
        <v>29.3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37.700000000000003</v>
      </c>
      <c r="F25" s="54"/>
      <c r="G25" s="54"/>
      <c r="H25" s="54">
        <v>38.5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46.74</v>
      </c>
      <c r="G31" s="72"/>
      <c r="H31" s="35" t="s">
        <v>66</v>
      </c>
      <c r="I31" s="72">
        <v>57.16</v>
      </c>
      <c r="J31" s="72"/>
      <c r="K31" s="35" t="s">
        <v>67</v>
      </c>
      <c r="L31" s="27">
        <v>34.78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94.1</v>
      </c>
      <c r="F33" s="63"/>
      <c r="G33" s="63"/>
      <c r="H33" s="64"/>
      <c r="I33" s="62">
        <v>59.3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88.4</v>
      </c>
      <c r="F34" s="63"/>
      <c r="G34" s="63"/>
      <c r="H34" s="64"/>
      <c r="I34" s="62">
        <v>49.4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10.8</v>
      </c>
      <c r="F35" s="63"/>
      <c r="G35" s="63"/>
      <c r="H35" s="64"/>
      <c r="I35" s="62">
        <v>7.68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52</v>
      </c>
      <c r="F36" s="63"/>
      <c r="G36" s="63"/>
      <c r="H36" s="64"/>
      <c r="I36" s="62">
        <v>39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32</v>
      </c>
      <c r="F37" s="63"/>
      <c r="G37" s="63"/>
      <c r="H37" s="64"/>
      <c r="I37" s="62">
        <v>22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45.6</v>
      </c>
      <c r="F38" s="63"/>
      <c r="G38" s="63"/>
      <c r="H38" s="64"/>
      <c r="I38" s="62">
        <v>49.4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33.9</v>
      </c>
      <c r="F39" s="63"/>
      <c r="G39" s="63"/>
      <c r="H39" s="64"/>
      <c r="I39" s="62">
        <v>18.8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35.9</v>
      </c>
      <c r="F40" s="63"/>
      <c r="G40" s="63"/>
      <c r="H40" s="64"/>
      <c r="I40" s="62">
        <v>84.3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98.6</v>
      </c>
      <c r="F41" s="63"/>
      <c r="G41" s="63"/>
      <c r="H41" s="64"/>
      <c r="I41" s="62">
        <v>99.5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90.6</v>
      </c>
      <c r="F42" s="63"/>
      <c r="G42" s="63"/>
      <c r="H42" s="64"/>
      <c r="I42" s="62">
        <v>89.9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99.2</v>
      </c>
      <c r="F43" s="63"/>
      <c r="G43" s="63"/>
      <c r="H43" s="64"/>
      <c r="I43" s="62">
        <v>99.3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9.1999999999999993</v>
      </c>
      <c r="F44" s="63"/>
      <c r="G44" s="63"/>
      <c r="H44" s="64"/>
      <c r="I44" s="62">
        <v>12.4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186276</v>
      </c>
      <c r="F48" s="57"/>
      <c r="G48" s="57"/>
      <c r="H48" s="57">
        <v>180317</v>
      </c>
      <c r="I48" s="57"/>
      <c r="J48" s="57"/>
      <c r="K48" s="57">
        <v>5959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10.96169125383839</v>
      </c>
      <c r="F50" s="46">
        <v>20419</v>
      </c>
      <c r="G50" s="47"/>
      <c r="H50" s="18">
        <f>I50/$H$48*100</f>
        <v>9.4938358557429421</v>
      </c>
      <c r="I50" s="46">
        <v>17119</v>
      </c>
      <c r="J50" s="47"/>
      <c r="K50" s="18">
        <f>L50/$K$48*100</f>
        <v>55.37841919785199</v>
      </c>
      <c r="L50" s="34">
        <v>3300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0.60394253688075761</v>
      </c>
      <c r="F51" s="46">
        <v>1125</v>
      </c>
      <c r="G51" s="48"/>
      <c r="H51" s="18">
        <f t="shared" ref="H51" si="1">I51/$H$48*100</f>
        <v>0.60892761081872471</v>
      </c>
      <c r="I51" s="46">
        <v>1098</v>
      </c>
      <c r="J51" s="48"/>
      <c r="K51" s="18">
        <f t="shared" ref="K51:K52" si="2">L51/$K$48*100</f>
        <v>0.45309615707333445</v>
      </c>
      <c r="L51" s="34">
        <v>27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7.8915158152418993E-2</v>
      </c>
      <c r="F52" s="46">
        <v>147</v>
      </c>
      <c r="G52" s="48"/>
      <c r="H52" s="18">
        <v>0</v>
      </c>
      <c r="I52" s="46">
        <v>128</v>
      </c>
      <c r="J52" s="48"/>
      <c r="K52" s="18">
        <f t="shared" si="2"/>
        <v>0.31884544386642055</v>
      </c>
      <c r="L52" s="34">
        <v>19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186276</v>
      </c>
      <c r="F56" s="57"/>
      <c r="G56" s="57"/>
      <c r="H56" s="57">
        <v>180317</v>
      </c>
      <c r="I56" s="57"/>
      <c r="J56" s="57"/>
      <c r="K56" s="57">
        <v>5959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51.874100796667314</v>
      </c>
      <c r="F58" s="46">
        <v>96629</v>
      </c>
      <c r="G58" s="47"/>
      <c r="H58" s="18">
        <f>I58/$H$56*100</f>
        <v>51.022920745132183</v>
      </c>
      <c r="I58" s="46">
        <v>92003</v>
      </c>
      <c r="J58" s="48"/>
      <c r="K58" s="18">
        <f>L58/$K$56*100</f>
        <v>77.630474911897977</v>
      </c>
      <c r="L58" s="37">
        <v>4626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13.883699456720136</v>
      </c>
      <c r="F59" s="46">
        <v>25862</v>
      </c>
      <c r="G59" s="47"/>
      <c r="H59" s="18">
        <f t="shared" ref="H59:H60" si="4">I59/$H$56*100</f>
        <v>12.890076920090729</v>
      </c>
      <c r="I59" s="46">
        <v>23243</v>
      </c>
      <c r="J59" s="48"/>
      <c r="K59" s="18">
        <f t="shared" ref="K59:K60" si="5">L59/$K$56*100</f>
        <v>43.950327236113438</v>
      </c>
      <c r="L59" s="37">
        <v>2619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11.532349846464387</v>
      </c>
      <c r="F60" s="46">
        <v>21482</v>
      </c>
      <c r="G60" s="47"/>
      <c r="H60" s="18">
        <f t="shared" si="4"/>
        <v>11.855787307907741</v>
      </c>
      <c r="I60" s="46">
        <v>21378</v>
      </c>
      <c r="J60" s="48"/>
      <c r="K60" s="18">
        <f t="shared" si="5"/>
        <v>1.7452592716898807</v>
      </c>
      <c r="L60" s="37">
        <v>104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1.55</v>
      </c>
      <c r="F63" s="45"/>
      <c r="G63" s="45"/>
      <c r="H63" s="45">
        <v>1.56</v>
      </c>
      <c r="I63" s="45"/>
      <c r="J63" s="45"/>
      <c r="K63" s="45">
        <v>1.39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46.99</v>
      </c>
      <c r="F64" s="45"/>
      <c r="G64" s="45"/>
      <c r="H64" s="45">
        <v>46.62</v>
      </c>
      <c r="I64" s="45"/>
      <c r="J64" s="45"/>
      <c r="K64" s="45">
        <v>58.23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0.33</v>
      </c>
      <c r="F65" s="45"/>
      <c r="G65" s="45"/>
      <c r="H65" s="45">
        <v>0.31</v>
      </c>
      <c r="I65" s="45"/>
      <c r="J65" s="45"/>
      <c r="K65" s="45">
        <v>1.04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65. Shrawasti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2015-10-21T06:10:44Z</dcterms:modified>
</cp:coreProperties>
</file>