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8. Lower Dibang Valley" sheetId="21" r:id="rId1"/>
  </sheets>
  <calcPr calcId="125725"/>
</workbook>
</file>

<file path=xl/calcChain.xml><?xml version="1.0" encoding="utf-8"?>
<calcChain xmlns="http://schemas.openxmlformats.org/spreadsheetml/2006/main">
  <c r="K60" i="2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<sst xmlns="http://schemas.openxmlformats.org/spreadsheetml/2006/main" count="275" uniqueCount="143">
  <si>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</si>
  <si>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</si>
  <si>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</si>
  <si>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</si>
  <si>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</si>
  <si>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</si>
  <si>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</si>
  <si>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</si>
  <si>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</si>
  <si>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</si>
  <si>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</si>
  <si>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</si>
  <si>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</si>
  <si>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</si>
  <si>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</si>
  <si>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</si>
  <si>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</si>
  <si>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</si>
  <si>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</si>
  <si>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</si>
  <si>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</si>
  <si>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</si>
  <si>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</si>
  <si>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</si>
  <si>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</si>
  <si>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</si>
  <si>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</si>
  <si>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</si>
  <si>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</si>
  <si>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</si>
  <si>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</si>
  <si>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</si>
  <si>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</si>
  <si>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</si>
  <si>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</si>
  <si>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</si>
  <si>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</si>
  <si>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</si>
  <si>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</si>
  <si>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</si>
  <si>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</si>
  <si>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</si>
  <si>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</si>
  <si>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</si>
  <si>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</si>
  <si>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</si>
  <si>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</si>
  <si>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</si>
  <si>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</si>
  <si>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</si>
  <si>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</si>
  <si>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</si>
  <si>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</si>
  <si>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</si>
  <si>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</si>
  <si>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</si>
  <si>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</si>
  <si>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</si>
  <si>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</si>
  <si>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</si>
  <si>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</si>
  <si>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</si>
  <si>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</si>
  <si>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</si>
  <si>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</si>
  <si>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</si>
  <si>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</si>
  <si>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</si>
  <si>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</si>
  <si>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</si>
  <si>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</si>
  <si>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</si>
  <si>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</si>
  <si>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</si>
  <si>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</si>
  <si>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</si>
  <si>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</si>
  <si>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</si>
  <si>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</si>
  <si>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</si>
  <si>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</si>
  <si>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</si>
  <si>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</si>
  <si>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</si>
  <si>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</si>
  <si>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</si>
  <si>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</si>
  <si>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</si>
  <si>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</si>
  <si>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</si>
  <si>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</si>
  <si>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</si>
  <si>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</si>
  <si>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</si>
  <si>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</si>
  <si>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</si>
  <si>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</si>
  <si>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</si>
  <si>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</si>
  <si>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</si>
  <si>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</si>
  <si>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</si>
  <si>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</si>
  <si>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</si>
  <si>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</si>
  <si>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</si>
  <si>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</si>
  <si>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</si>
  <si>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</si>
  <si>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</si>
  <si>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</si>
  <si>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</si>
  <si>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</si>
  <si>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</si>
  <si>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</si>
  <si>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</si>
  <si>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</si>
  <si>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</si>
  <si>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</si>
  <si>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</si>
  <si>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</si>
  <si>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</si>
  <si>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</si>
  <si>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</si>
  <si>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</si>
  <si>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</si>
  <si>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</si>
  <si>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</si>
  <si>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</si>
  <si>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</si>
  <si>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</si>
  <si>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</si>
  <si>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</si>
  <si>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</si>
  <si>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 Lower Dibang Valley</t>
  </si>
  <si>
    <t xml:space="preserve">878
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</si>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</sst>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activeCell="R10" sqref="R10"/>
      <selection pane="topRight" activeCell="R10" sqref="R10"/>
      <selection pane="bottomLeft" activeCell="R10" sqref="R10"/>
      <selection pane="bottomRight" activeCell="D56" sqref="D56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>
        <v>928</v>
      </c>
      <c r="F5" s="51"/>
      <c r="G5" s="52"/>
      <c r="H5" s="50">
        <v>941</v>
      </c>
      <c r="I5" s="51"/>
      <c r="J5" s="52"/>
      <c r="K5" s="83" t="s">
        <v>135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1.6</v>
      </c>
      <c r="F6" s="37"/>
      <c r="G6" s="37"/>
      <c r="H6" s="37">
        <v>1.9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4">
        <v>3.4</v>
      </c>
      <c r="F7" s="75"/>
      <c r="G7" s="76"/>
      <c r="H7" s="74">
        <v>3.5</v>
      </c>
      <c r="I7" s="75"/>
      <c r="J7" s="76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51.7</v>
      </c>
      <c r="F8" s="78"/>
      <c r="G8" s="79"/>
      <c r="H8" s="77">
        <v>51.7</v>
      </c>
      <c r="I8" s="78"/>
      <c r="J8" s="79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40.1</v>
      </c>
      <c r="F9" s="78"/>
      <c r="G9" s="79"/>
      <c r="H9" s="77">
        <v>40.1</v>
      </c>
      <c r="I9" s="78"/>
      <c r="J9" s="79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31.4</v>
      </c>
      <c r="F10" s="78"/>
      <c r="G10" s="79"/>
      <c r="H10" s="77">
        <v>31.4</v>
      </c>
      <c r="I10" s="78"/>
      <c r="J10" s="79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77">
        <v>60.3</v>
      </c>
      <c r="F11" s="78"/>
      <c r="G11" s="79"/>
      <c r="H11" s="77">
        <v>60.3</v>
      </c>
      <c r="I11" s="78"/>
      <c r="J11" s="79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2.6</v>
      </c>
      <c r="F12" s="37"/>
      <c r="G12" s="37"/>
      <c r="H12" s="37">
        <v>2.6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64.900000000000006</v>
      </c>
      <c r="F13" s="37"/>
      <c r="G13" s="37"/>
      <c r="H13" s="37">
        <v>62.8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12.1</v>
      </c>
      <c r="F14" s="78"/>
      <c r="G14" s="79"/>
      <c r="H14" s="77">
        <v>11.8</v>
      </c>
      <c r="I14" s="78"/>
      <c r="J14" s="79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3.4</v>
      </c>
      <c r="F15" s="78"/>
      <c r="G15" s="79"/>
      <c r="H15" s="77">
        <v>3</v>
      </c>
      <c r="I15" s="78"/>
      <c r="J15" s="79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85.8</v>
      </c>
      <c r="F16" s="37"/>
      <c r="G16" s="37"/>
      <c r="H16" s="37">
        <v>86.3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1">
        <v>3.5</v>
      </c>
      <c r="F17" s="78"/>
      <c r="G17" s="79"/>
      <c r="H17" s="81">
        <v>3.9</v>
      </c>
      <c r="I17" s="78"/>
      <c r="J17" s="79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0">
        <v>84</v>
      </c>
      <c r="F18" s="80"/>
      <c r="G18" s="80"/>
      <c r="H18" s="80">
        <v>82.7</v>
      </c>
      <c r="I18" s="80"/>
      <c r="J18" s="80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5</v>
      </c>
      <c r="F19" s="57"/>
      <c r="G19" s="58"/>
      <c r="H19" s="82">
        <v>6.1</v>
      </c>
      <c r="I19" s="57"/>
      <c r="J19" s="58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0">
        <v>77.7</v>
      </c>
      <c r="F20" s="80"/>
      <c r="G20" s="80"/>
      <c r="H20" s="80">
        <v>75</v>
      </c>
      <c r="I20" s="80"/>
      <c r="J20" s="80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0">
        <v>5.6</v>
      </c>
      <c r="F21" s="80"/>
      <c r="G21" s="80"/>
      <c r="H21" s="80">
        <v>4.8</v>
      </c>
      <c r="I21" s="80"/>
      <c r="J21" s="80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0">
        <v>21.6</v>
      </c>
      <c r="F22" s="80"/>
      <c r="G22" s="80"/>
      <c r="H22" s="80">
        <v>21.9</v>
      </c>
      <c r="I22" s="80"/>
      <c r="J22" s="80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0">
        <v>24.1</v>
      </c>
      <c r="F23" s="80"/>
      <c r="G23" s="80"/>
      <c r="H23" s="80">
        <v>24.3</v>
      </c>
      <c r="I23" s="80"/>
      <c r="J23" s="80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0">
        <v>20</v>
      </c>
      <c r="F24" s="80"/>
      <c r="G24" s="80"/>
      <c r="H24" s="80">
        <v>20</v>
      </c>
      <c r="I24" s="80"/>
      <c r="J24" s="80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0">
        <v>15.1</v>
      </c>
      <c r="F25" s="80"/>
      <c r="G25" s="80"/>
      <c r="H25" s="80">
        <v>15.1</v>
      </c>
      <c r="I25" s="80"/>
      <c r="J25" s="80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0">
        <v>48.4</v>
      </c>
      <c r="F26" s="80"/>
      <c r="G26" s="80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0">
        <v>64.5</v>
      </c>
      <c r="F27" s="80"/>
      <c r="G27" s="80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0">
        <v>75</v>
      </c>
      <c r="F28" s="80"/>
      <c r="G28" s="80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69.13</v>
      </c>
      <c r="G31" s="55"/>
      <c r="H31" s="14" t="s">
        <v>68</v>
      </c>
      <c r="I31" s="55">
        <v>75.55</v>
      </c>
      <c r="J31" s="55"/>
      <c r="K31" s="14" t="s">
        <v>69</v>
      </c>
      <c r="L31" s="32">
        <v>62.19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138.19999999999999</v>
      </c>
      <c r="F33" s="57"/>
      <c r="G33" s="57"/>
      <c r="H33" s="58"/>
      <c r="I33" s="56">
        <v>93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100</v>
      </c>
      <c r="F34" s="57"/>
      <c r="G34" s="57"/>
      <c r="H34" s="58"/>
      <c r="I34" s="56">
        <v>67.8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13.7</v>
      </c>
      <c r="F35" s="57"/>
      <c r="G35" s="57"/>
      <c r="H35" s="58"/>
      <c r="I35" s="56">
        <v>11.36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13</v>
      </c>
      <c r="F36" s="61"/>
      <c r="G36" s="61"/>
      <c r="H36" s="62"/>
      <c r="I36" s="56">
        <v>4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11</v>
      </c>
      <c r="F37" s="61"/>
      <c r="G37" s="61"/>
      <c r="H37" s="62"/>
      <c r="I37" s="56">
        <v>11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50.1</v>
      </c>
      <c r="F38" s="61"/>
      <c r="G38" s="61"/>
      <c r="H38" s="62"/>
      <c r="I38" s="56">
        <v>100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50.6</v>
      </c>
      <c r="F39" s="61"/>
      <c r="G39" s="61"/>
      <c r="H39" s="62"/>
      <c r="I39" s="56">
        <v>55.6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83.9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75.3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94.5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26</v>
      </c>
      <c r="F44" s="61"/>
      <c r="G44" s="61"/>
      <c r="H44" s="62"/>
      <c r="I44" s="56">
        <v>0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69.8</v>
      </c>
      <c r="F47" s="53"/>
      <c r="G47" s="53"/>
      <c r="H47" s="53">
        <v>69.8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53">
        <v>10883</v>
      </c>
      <c r="F48" s="53"/>
      <c r="G48" s="53"/>
      <c r="H48" s="53">
        <v>8626</v>
      </c>
      <c r="I48" s="53"/>
      <c r="J48" s="53"/>
      <c r="K48" s="54">
        <v>2257</v>
      </c>
      <c r="L48" s="54"/>
      <c r="M48" s="69"/>
      <c r="N48" s="70"/>
      <c r="O48" s="71"/>
    </row>
    <row r="49" spans="1:18" s="7" customFormat="1" ht="62.25" customHeight="1">
      <c r="A49" s="8"/>
      <c r="B49" s="44"/>
      <c r="C49" s="45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54.507029311770651</v>
      </c>
      <c r="F50" s="50">
        <v>5932</v>
      </c>
      <c r="G50" s="52"/>
      <c r="H50" s="18">
        <f>I50/$H$48*100</f>
        <v>43.322513331787619</v>
      </c>
      <c r="I50" s="50">
        <v>3737</v>
      </c>
      <c r="J50" s="52"/>
      <c r="K50" s="18">
        <f>L50/$K$48*100</f>
        <v>97.252990695613647</v>
      </c>
      <c r="L50" s="36">
        <v>2195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11.237710190204906</v>
      </c>
      <c r="F51" s="50">
        <v>1223</v>
      </c>
      <c r="G51" s="73"/>
      <c r="H51" s="18">
        <f t="shared" ref="H51:H52" si="1">I51/$H$48*100</f>
        <v>14.166473452353351</v>
      </c>
      <c r="I51" s="50">
        <v>1222</v>
      </c>
      <c r="J51" s="73"/>
      <c r="K51" s="18">
        <f t="shared" ref="K51:K52" si="2">L51/$K$48*100</f>
        <v>4.4306601683650866E-2</v>
      </c>
      <c r="L51" s="36">
        <v>1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3.1241385647339888</v>
      </c>
      <c r="F52" s="50">
        <v>340</v>
      </c>
      <c r="G52" s="73"/>
      <c r="H52" s="18">
        <f t="shared" si="1"/>
        <v>3.918386274055182</v>
      </c>
      <c r="I52" s="50">
        <v>338</v>
      </c>
      <c r="J52" s="73"/>
      <c r="K52" s="18">
        <f t="shared" si="2"/>
        <v>8.8613203367301732E-2</v>
      </c>
      <c r="L52" s="27">
        <v>2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96.2</v>
      </c>
      <c r="F55" s="53"/>
      <c r="G55" s="53"/>
      <c r="H55" s="53">
        <v>95.6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53">
        <v>10883</v>
      </c>
      <c r="F56" s="53"/>
      <c r="G56" s="53"/>
      <c r="H56" s="53">
        <v>8626</v>
      </c>
      <c r="I56" s="53"/>
      <c r="J56" s="53"/>
      <c r="K56" s="54">
        <v>2257</v>
      </c>
      <c r="L56" s="54"/>
      <c r="M56" s="69"/>
      <c r="N56" s="70"/>
      <c r="O56" s="71"/>
    </row>
    <row r="57" spans="1:18" s="7" customFormat="1" ht="60" customHeight="1">
      <c r="A57" s="8"/>
      <c r="B57" s="44"/>
      <c r="C57" s="45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49.765689607644951</v>
      </c>
      <c r="F58" s="50">
        <v>5416</v>
      </c>
      <c r="G58" s="52"/>
      <c r="H58" s="18">
        <f>I58/$H$56*100</f>
        <v>42.441456063065154</v>
      </c>
      <c r="I58" s="50">
        <v>3661</v>
      </c>
      <c r="J58" s="73"/>
      <c r="K58" s="18">
        <f>L58/$K$56*100</f>
        <v>77.758085954807271</v>
      </c>
      <c r="L58" s="36">
        <v>1755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7.4152347698244974</v>
      </c>
      <c r="F59" s="50">
        <v>807</v>
      </c>
      <c r="G59" s="52"/>
      <c r="H59" s="18">
        <f t="shared" ref="H59:H60" si="4">I59/$H$56*100</f>
        <v>8.1961511708787391</v>
      </c>
      <c r="I59" s="50">
        <v>707</v>
      </c>
      <c r="J59" s="73"/>
      <c r="K59" s="18">
        <f t="shared" ref="K59:K60" si="5">L59/$K$56*100</f>
        <v>4.4306601683650868</v>
      </c>
      <c r="L59" s="27">
        <v>100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29.853900578884502</v>
      </c>
      <c r="F60" s="50">
        <v>3249</v>
      </c>
      <c r="G60" s="52"/>
      <c r="H60" s="18">
        <f t="shared" si="4"/>
        <v>18.479016925573845</v>
      </c>
      <c r="I60" s="50">
        <v>1594</v>
      </c>
      <c r="J60" s="73"/>
      <c r="K60" s="18">
        <f t="shared" si="5"/>
        <v>73.327425786442177</v>
      </c>
      <c r="L60" s="36">
        <v>1655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136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7">
        <v>1.99</v>
      </c>
      <c r="F63" s="37"/>
      <c r="G63" s="37"/>
      <c r="H63" s="37">
        <v>1.99</v>
      </c>
      <c r="I63" s="37"/>
      <c r="J63" s="37"/>
      <c r="K63" s="37">
        <v>1.99</v>
      </c>
      <c r="L63" s="37"/>
    </row>
    <row r="64" spans="1:18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7">
        <v>53.33</v>
      </c>
      <c r="F64" s="37"/>
      <c r="G64" s="37"/>
      <c r="H64" s="37">
        <v>48.42</v>
      </c>
      <c r="I64" s="37"/>
      <c r="J64" s="37"/>
      <c r="K64" s="37">
        <v>72.09</v>
      </c>
      <c r="L64" s="37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7">
        <v>1.9</v>
      </c>
      <c r="F65" s="37"/>
      <c r="G65" s="37"/>
      <c r="H65" s="37">
        <v>1.28</v>
      </c>
      <c r="I65" s="37"/>
      <c r="J65" s="37"/>
      <c r="K65" s="37">
        <v>4.3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Lower Dibang Valley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2015-10-17T06:22:57Z</dcterms:modified>
</cp:coreProperties>
</file>