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1. Baksa" sheetId="44" r:id="rId1"/>
  </sheets>
  <calcPr calcId="145621" refMode="R1C1"/>
</workbook>
</file>

<file path=xl/calcChain.xml><?xml version="1.0" encoding="utf-8"?>
<calcChain xmlns="http://schemas.openxmlformats.org/spreadsheetml/2006/main">
  <c r="K60" i="4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<sst xmlns="http://schemas.openxmlformats.org/spreadsheetml/2006/main" count="288" uniqueCount="141">
  <si>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</si>
  <si>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</si>
  <si>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</si>
  <si>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</si>
  <si>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</si>
  <si>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</si>
  <si>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</si>
  <si>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</si>
  <si>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</si>
  <si>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</si>
  <si>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</si>
  <si>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</si>
  <si>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</si>
  <si>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</si>
  <si>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</si>
  <si>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</si>
  <si>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</si>
  <si>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</si>
  <si>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</si>
  <si>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</si>
  <si>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</si>
  <si>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</si>
  <si>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</si>
  <si>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</si>
  <si>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</si>
  <si>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</si>
  <si>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</si>
  <si>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</si>
  <si>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</si>
  <si>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</si>
  <si>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</si>
  <si>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</si>
  <si>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</si>
  <si>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</si>
  <si>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</si>
  <si>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</si>
  <si>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</si>
  <si>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</si>
  <si>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</si>
  <si>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</si>
  <si>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</si>
  <si>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</si>
  <si>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</si>
  <si>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</si>
  <si>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</si>
  <si>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</si>
  <si>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</si>
  <si>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</si>
  <si>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</si>
  <si>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</si>
  <si>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</si>
  <si>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</si>
  <si>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</si>
  <si>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</si>
  <si>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</si>
  <si>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</si>
  <si>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</si>
  <si>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</si>
  <si>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</si>
  <si>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</si>
  <si>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</si>
  <si>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</si>
  <si>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</si>
  <si>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</si>
  <si>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</si>
  <si>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</si>
  <si>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</si>
  <si>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</si>
  <si>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</si>
  <si>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</si>
  <si>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</si>
  <si>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</si>
  <si>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</si>
  <si>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</si>
  <si>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</si>
  <si>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</si>
  <si>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</si>
  <si>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</si>
  <si>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</si>
  <si>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</si>
  <si>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</si>
  <si>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</si>
  <si>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</si>
  <si>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</si>
  <si>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</si>
  <si>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</si>
  <si>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</si>
  <si>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</si>
  <si>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</si>
  <si>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</si>
  <si>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</si>
  <si>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</si>
  <si>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</si>
  <si>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</si>
  <si>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</si>
  <si>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</si>
  <si>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</si>
  <si>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</si>
  <si>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</si>
  <si>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</si>
  <si>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</si>
  <si>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</si>
  <si>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</si>
  <si>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</si>
  <si>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</si>
  <si>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</si>
  <si>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</si>
  <si>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</si>
  <si>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</si>
  <si>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</si>
  <si>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</si>
  <si>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</si>
  <si>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</si>
  <si>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</si>
  <si>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</si>
  <si>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</si>
  <si>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</si>
  <si>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</si>
  <si>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</si>
  <si>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</si>
  <si>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</si>
  <si>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</si>
  <si>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</si>
  <si>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</si>
  <si>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</si>
  <si>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</si>
  <si>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</si>
  <si>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</si>
  <si>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</si>
  <si>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</si>
  <si>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BAKSA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</si>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</sst>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1" fontId="0" fillId="4" borderId="1" xfId="0" applyNumberFormat="1" applyFont="1" applyFill="1" applyBorder="1" applyAlignment="1">
      <alignment horizontal="center" wrapText="1"/>
    </xf>
    <xf numFmtId="1" fontId="0" fillId="4" borderId="2" xfId="0" applyNumberFormat="1" applyFont="1" applyFill="1" applyBorder="1" applyAlignment="1">
      <alignment horizontal="center" wrapText="1"/>
    </xf>
    <xf numFmtId="1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90" zoomScaleNormal="9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C58" sqref="C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9" t="s">
        <v>130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3">
        <v>974</v>
      </c>
      <c r="F5" s="54"/>
      <c r="G5" s="55"/>
      <c r="H5" s="53">
        <v>974</v>
      </c>
      <c r="I5" s="54"/>
      <c r="J5" s="55"/>
      <c r="K5" s="51">
        <v>942</v>
      </c>
      <c r="L5" s="52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8" t="s">
        <v>15</v>
      </c>
      <c r="F26" s="49"/>
      <c r="G26" s="50"/>
      <c r="H26" s="48" t="s">
        <v>125</v>
      </c>
      <c r="I26" s="49"/>
      <c r="J26" s="49"/>
      <c r="K26" s="49"/>
      <c r="L26" s="5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8" t="s">
        <v>15</v>
      </c>
      <c r="F27" s="49"/>
      <c r="G27" s="50"/>
      <c r="H27" s="48" t="s">
        <v>125</v>
      </c>
      <c r="I27" s="49"/>
      <c r="J27" s="49"/>
      <c r="K27" s="49"/>
      <c r="L27" s="5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8" t="s">
        <v>15</v>
      </c>
      <c r="F28" s="49"/>
      <c r="G28" s="50"/>
      <c r="H28" s="48" t="s">
        <v>125</v>
      </c>
      <c r="I28" s="49"/>
      <c r="J28" s="49"/>
      <c r="K28" s="49"/>
      <c r="L28" s="5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8" t="s">
        <v>15</v>
      </c>
      <c r="F29" s="49"/>
      <c r="G29" s="50"/>
      <c r="H29" s="48" t="s">
        <v>125</v>
      </c>
      <c r="I29" s="49"/>
      <c r="J29" s="49"/>
      <c r="K29" s="49"/>
      <c r="L29" s="50"/>
      <c r="M29" s="36"/>
      <c r="N29" s="36"/>
      <c r="O29" s="36"/>
    </row>
    <row r="30" spans="1:15" s="7" customFormat="1" ht="36.75" customHeight="1">
      <c r="A30" s="6" t="s">
        <v>62</v>
      </c>
      <c r="B30" s="42" t="s">
        <v>63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6">
        <v>69.25</v>
      </c>
      <c r="G31" s="56"/>
      <c r="H31" s="21" t="s">
        <v>66</v>
      </c>
      <c r="I31" s="56">
        <v>77.03</v>
      </c>
      <c r="J31" s="56"/>
      <c r="K31" s="21" t="s">
        <v>67</v>
      </c>
      <c r="L31" s="33">
        <v>61.27</v>
      </c>
      <c r="M31" s="36"/>
      <c r="N31" s="36"/>
      <c r="O31" s="36"/>
    </row>
    <row r="32" spans="1:15" ht="33" customHeight="1">
      <c r="A32" s="60"/>
      <c r="B32" s="65"/>
      <c r="C32" s="65"/>
      <c r="D32" s="66"/>
      <c r="E32" s="67" t="s">
        <v>68</v>
      </c>
      <c r="F32" s="68"/>
      <c r="G32" s="68"/>
      <c r="H32" s="69"/>
      <c r="I32" s="67" t="s">
        <v>69</v>
      </c>
      <c r="J32" s="68"/>
      <c r="K32" s="68"/>
      <c r="L32" s="69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7">
        <v>111.7</v>
      </c>
      <c r="F33" s="58"/>
      <c r="G33" s="58"/>
      <c r="H33" s="59"/>
      <c r="I33" s="57">
        <v>93.6</v>
      </c>
      <c r="J33" s="58"/>
      <c r="K33" s="58"/>
      <c r="L33" s="59"/>
      <c r="M33" s="60"/>
      <c r="N33" s="61"/>
      <c r="O33" s="61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7">
        <v>100</v>
      </c>
      <c r="F34" s="58"/>
      <c r="G34" s="58"/>
      <c r="H34" s="59"/>
      <c r="I34" s="57">
        <v>79.8</v>
      </c>
      <c r="J34" s="58"/>
      <c r="K34" s="58"/>
      <c r="L34" s="59"/>
      <c r="M34" s="60"/>
      <c r="N34" s="61"/>
      <c r="O34" s="61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7.6</v>
      </c>
      <c r="F35" s="63"/>
      <c r="G35" s="63"/>
      <c r="H35" s="64"/>
      <c r="I35" s="62">
        <v>7.07</v>
      </c>
      <c r="J35" s="63"/>
      <c r="K35" s="63"/>
      <c r="L35" s="64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7">
        <v>26</v>
      </c>
      <c r="F36" s="58"/>
      <c r="G36" s="58"/>
      <c r="H36" s="59"/>
      <c r="I36" s="57">
        <v>13</v>
      </c>
      <c r="J36" s="58"/>
      <c r="K36" s="58"/>
      <c r="L36" s="59"/>
      <c r="M36" s="60"/>
      <c r="N36" s="61"/>
      <c r="O36" s="61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7">
        <v>25</v>
      </c>
      <c r="F37" s="58"/>
      <c r="G37" s="58"/>
      <c r="H37" s="59"/>
      <c r="I37" s="57">
        <v>25</v>
      </c>
      <c r="J37" s="58"/>
      <c r="K37" s="58"/>
      <c r="L37" s="59"/>
      <c r="M37" s="60"/>
      <c r="N37" s="61"/>
      <c r="O37" s="61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7">
        <v>50.9</v>
      </c>
      <c r="F38" s="58"/>
      <c r="G38" s="58"/>
      <c r="H38" s="59"/>
      <c r="I38" s="57">
        <v>53.5</v>
      </c>
      <c r="J38" s="58"/>
      <c r="K38" s="58"/>
      <c r="L38" s="59"/>
      <c r="M38" s="60"/>
      <c r="N38" s="61"/>
      <c r="O38" s="61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7">
        <v>22.6</v>
      </c>
      <c r="F39" s="58"/>
      <c r="G39" s="58"/>
      <c r="H39" s="59"/>
      <c r="I39" s="57">
        <v>16.399999999999999</v>
      </c>
      <c r="J39" s="58"/>
      <c r="K39" s="58"/>
      <c r="L39" s="59"/>
      <c r="M39" s="60"/>
      <c r="N39" s="61"/>
      <c r="O39" s="61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7">
        <v>4.9000000000000004</v>
      </c>
      <c r="F40" s="58"/>
      <c r="G40" s="58"/>
      <c r="H40" s="59"/>
      <c r="I40" s="57">
        <v>0.5</v>
      </c>
      <c r="J40" s="58"/>
      <c r="K40" s="58"/>
      <c r="L40" s="59"/>
      <c r="M40" s="60"/>
      <c r="N40" s="61"/>
      <c r="O40" s="61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7">
        <v>76.5</v>
      </c>
      <c r="F41" s="58"/>
      <c r="G41" s="58"/>
      <c r="H41" s="59"/>
      <c r="I41" s="57">
        <v>61.3</v>
      </c>
      <c r="J41" s="58"/>
      <c r="K41" s="58"/>
      <c r="L41" s="59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7">
        <v>64.099999999999994</v>
      </c>
      <c r="F42" s="58"/>
      <c r="G42" s="58"/>
      <c r="H42" s="59"/>
      <c r="I42" s="57">
        <v>54.3</v>
      </c>
      <c r="J42" s="58"/>
      <c r="K42" s="58"/>
      <c r="L42" s="59"/>
      <c r="M42" s="60"/>
      <c r="N42" s="61"/>
      <c r="O42" s="61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7">
        <v>85.3</v>
      </c>
      <c r="F43" s="58"/>
      <c r="G43" s="58"/>
      <c r="H43" s="59"/>
      <c r="I43" s="57">
        <v>89.3</v>
      </c>
      <c r="J43" s="58"/>
      <c r="K43" s="58"/>
      <c r="L43" s="59"/>
      <c r="M43" s="60"/>
      <c r="N43" s="61"/>
      <c r="O43" s="61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7">
        <v>3.4</v>
      </c>
      <c r="F44" s="58"/>
      <c r="G44" s="58"/>
      <c r="H44" s="59"/>
      <c r="I44" s="57">
        <v>16.7</v>
      </c>
      <c r="J44" s="58"/>
      <c r="K44" s="58"/>
      <c r="L44" s="59"/>
      <c r="M44" s="60"/>
      <c r="N44" s="61"/>
      <c r="O44" s="61"/>
    </row>
    <row r="45" spans="1:15" s="7" customFormat="1" ht="36.75" customHeight="1">
      <c r="A45" s="6" t="s">
        <v>128</v>
      </c>
      <c r="B45" s="42" t="s">
        <v>96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7" customFormat="1" ht="36.7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78" t="s">
        <v>15</v>
      </c>
      <c r="F47" s="78"/>
      <c r="G47" s="78"/>
      <c r="H47" s="78" t="s">
        <v>15</v>
      </c>
      <c r="I47" s="78"/>
      <c r="J47" s="78"/>
      <c r="K47" s="79" t="s">
        <v>15</v>
      </c>
      <c r="L47" s="79"/>
      <c r="M47" s="80"/>
      <c r="N47" s="80"/>
      <c r="O47" s="80"/>
    </row>
    <row r="48" spans="1:15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81">
        <v>190667</v>
      </c>
      <c r="F48" s="81"/>
      <c r="G48" s="81"/>
      <c r="H48" s="81">
        <v>188191</v>
      </c>
      <c r="I48" s="81"/>
      <c r="J48" s="81"/>
      <c r="K48" s="81">
        <v>2476</v>
      </c>
      <c r="L48" s="81"/>
      <c r="M48" s="75"/>
      <c r="N48" s="76"/>
      <c r="O48" s="77"/>
    </row>
    <row r="49" spans="1:19" s="7" customFormat="1" ht="62.25" customHeight="1">
      <c r="A49" s="8"/>
      <c r="B49" s="45"/>
      <c r="C49" s="46"/>
      <c r="D49" s="70"/>
      <c r="E49" s="28" t="s">
        <v>102</v>
      </c>
      <c r="F49" s="71" t="s">
        <v>103</v>
      </c>
      <c r="G49" s="72"/>
      <c r="H49" s="28" t="s">
        <v>104</v>
      </c>
      <c r="I49" s="71" t="s">
        <v>103</v>
      </c>
      <c r="J49" s="72"/>
      <c r="K49" s="28" t="s">
        <v>105</v>
      </c>
      <c r="L49" s="28" t="s">
        <v>103</v>
      </c>
      <c r="M49" s="13"/>
      <c r="N49" s="13"/>
      <c r="O49" s="14"/>
      <c r="Q49" s="15"/>
    </row>
    <row r="50" spans="1:19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8">
        <f>F50/$E$48*100</f>
        <v>23.299784440936293</v>
      </c>
      <c r="F50" s="73">
        <v>44425</v>
      </c>
      <c r="G50" s="74"/>
      <c r="H50" s="18">
        <f>I50/$H$48*100</f>
        <v>22.734881051697478</v>
      </c>
      <c r="I50" s="73">
        <v>42785</v>
      </c>
      <c r="J50" s="74"/>
      <c r="K50" s="18">
        <f>L50/$K$48*100</f>
        <v>66.235864297253627</v>
      </c>
      <c r="L50" s="25">
        <v>1640</v>
      </c>
      <c r="M50" s="75"/>
      <c r="N50" s="76"/>
      <c r="O50" s="77"/>
      <c r="P50" s="37"/>
      <c r="Q50" s="37"/>
    </row>
    <row r="51" spans="1:19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8">
        <f t="shared" ref="E51:E52" si="0">F51/$E$48*100</f>
        <v>0.53339067589042677</v>
      </c>
      <c r="F51" s="73">
        <v>1017</v>
      </c>
      <c r="G51" s="82"/>
      <c r="H51" s="18">
        <f t="shared" ref="H51:H52" si="1">I51/$H$48*100</f>
        <v>0.53987703981593171</v>
      </c>
      <c r="I51" s="73">
        <v>1016</v>
      </c>
      <c r="J51" s="82"/>
      <c r="K51" s="18">
        <f t="shared" ref="K51:K52" si="2">L51/$K$48*100</f>
        <v>4.0387722132471729E-2</v>
      </c>
      <c r="L51" s="25">
        <v>1</v>
      </c>
      <c r="M51" s="26"/>
      <c r="N51" s="26"/>
      <c r="O51" s="27"/>
      <c r="P51" s="37"/>
      <c r="Q51" s="37"/>
    </row>
    <row r="52" spans="1:19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8">
        <f t="shared" si="0"/>
        <v>0.30734212003125871</v>
      </c>
      <c r="F52" s="73">
        <v>586</v>
      </c>
      <c r="G52" s="82"/>
      <c r="H52" s="18">
        <f t="shared" si="1"/>
        <v>0.31085439792551184</v>
      </c>
      <c r="I52" s="73">
        <v>585</v>
      </c>
      <c r="J52" s="82"/>
      <c r="K52" s="18">
        <f t="shared" si="2"/>
        <v>4.0387722132471729E-2</v>
      </c>
      <c r="L52" s="25">
        <v>1</v>
      </c>
      <c r="M52" s="26"/>
      <c r="N52" s="26"/>
      <c r="O52" s="27"/>
      <c r="P52" s="37"/>
      <c r="Q52" s="37"/>
      <c r="R52" s="16"/>
    </row>
    <row r="53" spans="1:19" s="7" customFormat="1" ht="36.75" customHeight="1">
      <c r="A53" s="6" t="s">
        <v>129</v>
      </c>
      <c r="B53" s="42" t="s">
        <v>112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37"/>
    </row>
    <row r="54" spans="1:19" s="7" customFormat="1" ht="36.75" customHeight="1">
      <c r="A54" s="45"/>
      <c r="B54" s="46"/>
      <c r="C54" s="46"/>
      <c r="D54" s="7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  <c r="P54" s="37"/>
    </row>
    <row r="55" spans="1:19" ht="33.75" customHeight="1">
      <c r="A55" s="9" t="s">
        <v>97</v>
      </c>
      <c r="B55" s="9" t="s">
        <v>114</v>
      </c>
      <c r="C55" s="10"/>
      <c r="E55" s="78" t="s">
        <v>15</v>
      </c>
      <c r="F55" s="78"/>
      <c r="G55" s="78"/>
      <c r="H55" s="78" t="s">
        <v>15</v>
      </c>
      <c r="I55" s="78"/>
      <c r="J55" s="78"/>
      <c r="K55" s="79" t="s">
        <v>15</v>
      </c>
      <c r="L55" s="79"/>
      <c r="M55" s="80"/>
      <c r="N55" s="80"/>
      <c r="O55" s="80"/>
    </row>
    <row r="56" spans="1:19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81">
        <v>190667</v>
      </c>
      <c r="F56" s="81"/>
      <c r="G56" s="81"/>
      <c r="H56" s="81">
        <v>188191</v>
      </c>
      <c r="I56" s="81"/>
      <c r="J56" s="81"/>
      <c r="K56" s="81">
        <v>2476</v>
      </c>
      <c r="L56" s="81"/>
      <c r="M56" s="75"/>
      <c r="N56" s="76"/>
      <c r="O56" s="77"/>
    </row>
    <row r="57" spans="1:19" s="7" customFormat="1" ht="60" customHeight="1">
      <c r="A57" s="8"/>
      <c r="B57" s="45"/>
      <c r="C57" s="46"/>
      <c r="D57" s="70"/>
      <c r="E57" s="28" t="s">
        <v>118</v>
      </c>
      <c r="F57" s="71" t="s">
        <v>103</v>
      </c>
      <c r="G57" s="72"/>
      <c r="H57" s="28" t="s">
        <v>119</v>
      </c>
      <c r="I57" s="71" t="s">
        <v>103</v>
      </c>
      <c r="J57" s="72"/>
      <c r="K57" s="28" t="s">
        <v>120</v>
      </c>
      <c r="L57" s="28" t="s">
        <v>103</v>
      </c>
      <c r="M57" s="13"/>
      <c r="N57" s="13"/>
      <c r="O57" s="14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8">
        <f>F58/$E$56*100</f>
        <v>56.322803631462179</v>
      </c>
      <c r="F58" s="73">
        <v>107389</v>
      </c>
      <c r="G58" s="74"/>
      <c r="H58" s="18">
        <f>I58/$H$56*100</f>
        <v>55.883650121419194</v>
      </c>
      <c r="I58" s="73">
        <v>105168</v>
      </c>
      <c r="J58" s="82"/>
      <c r="K58" s="18">
        <f>L58/$K$56*100</f>
        <v>89.70113085621972</v>
      </c>
      <c r="L58" s="25">
        <v>2221</v>
      </c>
      <c r="M58" s="30"/>
      <c r="N58" s="30"/>
      <c r="O58" s="32"/>
      <c r="Q58" s="37"/>
      <c r="R58" s="37"/>
      <c r="S58" s="37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8">
        <f t="shared" ref="E59:E60" si="3">F59/$E$56*100</f>
        <v>0.66503380238845733</v>
      </c>
      <c r="F59" s="73">
        <v>1268</v>
      </c>
      <c r="G59" s="74"/>
      <c r="H59" s="18">
        <f t="shared" ref="H59:H60" si="4">I59/$H$56*100</f>
        <v>0.64721479773209134</v>
      </c>
      <c r="I59" s="73">
        <v>1218</v>
      </c>
      <c r="J59" s="82"/>
      <c r="K59" s="18">
        <f t="shared" ref="K59:K60" si="5">L59/$K$56*100</f>
        <v>2.0193861066235863</v>
      </c>
      <c r="L59" s="25">
        <v>50</v>
      </c>
      <c r="M59" s="30"/>
      <c r="N59" s="30"/>
      <c r="O59" s="32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8">
        <f t="shared" si="3"/>
        <v>0.17517451892566621</v>
      </c>
      <c r="F60" s="73">
        <v>334</v>
      </c>
      <c r="G60" s="74"/>
      <c r="H60" s="18">
        <f t="shared" si="4"/>
        <v>0.17588513797152894</v>
      </c>
      <c r="I60" s="73">
        <v>331</v>
      </c>
      <c r="J60" s="82"/>
      <c r="K60" s="18">
        <f t="shared" si="5"/>
        <v>0.12116316639741519</v>
      </c>
      <c r="L60" s="25">
        <v>3</v>
      </c>
      <c r="M60" s="30"/>
      <c r="N60" s="30"/>
      <c r="O60" s="32"/>
    </row>
    <row r="61" spans="1:19" s="7" customFormat="1" ht="36.75" customHeight="1">
      <c r="A61" s="38" t="s">
        <v>136</v>
      </c>
      <c r="B61" s="42" t="s">
        <v>137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9" ht="29.25" customHeight="1">
      <c r="B62" s="60"/>
      <c r="C62" s="65"/>
      <c r="D62" s="66"/>
      <c r="E62" s="84" t="s">
        <v>6</v>
      </c>
      <c r="F62" s="84"/>
      <c r="G62" s="84"/>
      <c r="H62" s="84" t="s">
        <v>7</v>
      </c>
      <c r="I62" s="84"/>
      <c r="J62" s="84"/>
      <c r="K62" s="84" t="s">
        <v>8</v>
      </c>
      <c r="L62" s="84"/>
    </row>
    <row r="63" spans="1:19" ht="30">
      <c r="A63" s="9" t="s">
        <v>113</v>
      </c>
      <c r="B63" s="9" t="s">
        <v>138</v>
      </c>
      <c r="C63" s="9" t="s">
        <v>11</v>
      </c>
      <c r="D63" s="11" t="s">
        <v>12</v>
      </c>
      <c r="E63" s="83">
        <v>1.99</v>
      </c>
      <c r="F63" s="83"/>
      <c r="G63" s="83"/>
      <c r="H63" s="83">
        <v>1.99</v>
      </c>
      <c r="I63" s="83"/>
      <c r="J63" s="83"/>
      <c r="K63" s="83">
        <v>1.62</v>
      </c>
      <c r="L63" s="83"/>
    </row>
    <row r="64" spans="1:19" ht="30">
      <c r="A64" s="9" t="s">
        <v>115</v>
      </c>
      <c r="B64" s="9" t="s">
        <v>139</v>
      </c>
      <c r="C64" s="9" t="s">
        <v>11</v>
      </c>
      <c r="D64" s="11" t="s">
        <v>12</v>
      </c>
      <c r="E64" s="83">
        <v>41.79</v>
      </c>
      <c r="F64" s="83"/>
      <c r="G64" s="83"/>
      <c r="H64" s="83">
        <v>41.54</v>
      </c>
      <c r="I64" s="83"/>
      <c r="J64" s="83"/>
      <c r="K64" s="83">
        <v>60.38</v>
      </c>
      <c r="L64" s="83"/>
    </row>
    <row r="65" spans="1:12" ht="30">
      <c r="A65" s="9" t="s">
        <v>121</v>
      </c>
      <c r="B65" s="9" t="s">
        <v>140</v>
      </c>
      <c r="C65" s="9" t="s">
        <v>11</v>
      </c>
      <c r="D65" s="11" t="s">
        <v>12</v>
      </c>
      <c r="E65" s="83">
        <v>0.62</v>
      </c>
      <c r="F65" s="83"/>
      <c r="G65" s="83"/>
      <c r="H65" s="83">
        <v>0.6</v>
      </c>
      <c r="I65" s="83"/>
      <c r="J65" s="83"/>
      <c r="K65" s="83">
        <v>1.53</v>
      </c>
      <c r="L65" s="83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Baksa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2015-10-17T08:29:32Z</dcterms:modified>
</cp:coreProperties>
</file>