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22. Nagaon" sheetId="62" r:id="rId1"/>
  </sheets>
  <calcPr calcId="145621" refMode="R1C1"/>
</workbook>
</file>

<file path=xl/calcChain.xml><?xml version="1.0" encoding="utf-8"?>
<calcChain xmlns="http://schemas.openxmlformats.org/spreadsheetml/2006/main">
  <c r="K60" i="6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<sst xmlns="http://schemas.openxmlformats.org/spreadsheetml/2006/main" count="261" uniqueCount="141">
  <si>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</si>
  <si>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</si>
  <si>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</si>
  <si>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</si>
  <si>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</si>
  <si>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</si>
  <si>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</si>
  <si>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</si>
  <si>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</si>
  <si>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</si>
  <si>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</si>
  <si>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</si>
  <si>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</si>
  <si>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</si>
  <si>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</si>
  <si>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</si>
  <si>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</si>
  <si>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</si>
  <si>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</si>
  <si>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</si>
  <si>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</si>
  <si>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</si>
  <si>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</si>
  <si>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</si>
  <si>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</si>
  <si>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</si>
  <si>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</si>
  <si>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</si>
  <si>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</si>
  <si>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</si>
  <si>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</si>
  <si>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</si>
  <si>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</si>
  <si>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</si>
  <si>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</si>
  <si>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</si>
  <si>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</si>
  <si>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</si>
  <si>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</si>
  <si>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</si>
  <si>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</si>
  <si>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</si>
  <si>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</si>
  <si>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</si>
  <si>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</si>
  <si>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</si>
  <si>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</si>
  <si>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</si>
  <si>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</si>
  <si>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</si>
  <si>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</si>
  <si>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</si>
  <si>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</si>
  <si>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</si>
  <si>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</si>
  <si>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</si>
  <si>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</si>
  <si>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</si>
  <si>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</si>
  <si>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</si>
  <si>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</si>
  <si>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</si>
  <si>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</si>
  <si>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</si>
  <si>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</si>
  <si>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</si>
  <si>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</si>
  <si>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</si>
  <si>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</si>
  <si>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</si>
  <si>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</si>
  <si>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</si>
  <si>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</si>
  <si>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</si>
  <si>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</si>
  <si>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</si>
  <si>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</si>
  <si>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</si>
  <si>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</si>
  <si>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</si>
  <si>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</si>
  <si>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</si>
  <si>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</si>
  <si>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</si>
  <si>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</si>
  <si>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</si>
  <si>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</si>
  <si>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</si>
  <si>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</si>
  <si>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</si>
  <si>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</si>
  <si>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</si>
  <si>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</si>
  <si>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</si>
  <si>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</si>
  <si>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</si>
  <si>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</si>
  <si>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</si>
  <si>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</si>
  <si>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</si>
  <si>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</si>
  <si>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</si>
  <si>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</si>
  <si>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</si>
  <si>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</si>
  <si>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</si>
  <si>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</si>
  <si>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</si>
  <si>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</si>
  <si>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</si>
  <si>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</si>
  <si>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</si>
  <si>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</si>
  <si>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</si>
  <si>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</si>
  <si>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</si>
  <si>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</si>
  <si>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</si>
  <si>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</si>
  <si>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</si>
  <si>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</si>
  <si>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</si>
  <si>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</si>
  <si>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</si>
  <si>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</si>
  <si>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</si>
  <si>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</si>
  <si>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</si>
  <si>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</si>
  <si>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</si>
  <si>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NAGAON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</si>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</sst>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3" activePane="bottomRight" state="frozen"/>
      <selection activeCell="T9" sqref="T9"/>
      <selection pane="topRight" activeCell="T9" sqref="T9"/>
      <selection pane="bottomLeft" activeCell="T9" sqref="T9"/>
      <selection pane="bottomRight" activeCell="E56" sqref="E56:G56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962</v>
      </c>
      <c r="F5" s="62"/>
      <c r="G5" s="63"/>
      <c r="H5" s="61">
        <v>962</v>
      </c>
      <c r="I5" s="62"/>
      <c r="J5" s="63"/>
      <c r="K5" s="61">
        <v>964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61">
        <v>65.900000000000006</v>
      </c>
      <c r="F8" s="62"/>
      <c r="G8" s="63"/>
      <c r="H8" s="61">
        <v>65.7</v>
      </c>
      <c r="I8" s="62"/>
      <c r="J8" s="63"/>
      <c r="K8" s="61">
        <v>66.3</v>
      </c>
      <c r="L8" s="63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61">
        <v>32.299999999999997</v>
      </c>
      <c r="F9" s="62"/>
      <c r="G9" s="63"/>
      <c r="H9" s="61">
        <v>31.9</v>
      </c>
      <c r="I9" s="62"/>
      <c r="J9" s="63"/>
      <c r="K9" s="61">
        <v>33.6</v>
      </c>
      <c r="L9" s="63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>
        <v>18.399999999999999</v>
      </c>
      <c r="F10" s="49"/>
      <c r="G10" s="50"/>
      <c r="H10" s="48">
        <v>18.899999999999999</v>
      </c>
      <c r="I10" s="49"/>
      <c r="J10" s="50"/>
      <c r="K10" s="51">
        <v>16.100000000000001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>
        <v>57.9</v>
      </c>
      <c r="F11" s="49"/>
      <c r="G11" s="50"/>
      <c r="H11" s="48">
        <v>54.4</v>
      </c>
      <c r="I11" s="49"/>
      <c r="J11" s="50"/>
      <c r="K11" s="51">
        <v>80.099999999999994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>
        <v>35.1</v>
      </c>
      <c r="F12" s="49"/>
      <c r="G12" s="50"/>
      <c r="H12" s="48">
        <v>35.5</v>
      </c>
      <c r="I12" s="49"/>
      <c r="J12" s="50"/>
      <c r="K12" s="51">
        <v>30.1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48">
        <v>21.5</v>
      </c>
      <c r="F22" s="49"/>
      <c r="G22" s="50"/>
      <c r="H22" s="48">
        <v>21.2</v>
      </c>
      <c r="I22" s="49"/>
      <c r="J22" s="50"/>
      <c r="K22" s="51">
        <v>22.9</v>
      </c>
      <c r="L22" s="52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48">
        <v>27.1</v>
      </c>
      <c r="F23" s="49"/>
      <c r="G23" s="50"/>
      <c r="H23" s="48">
        <v>26.6</v>
      </c>
      <c r="I23" s="49"/>
      <c r="J23" s="50"/>
      <c r="K23" s="51">
        <v>29.2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2">
        <v>9.9</v>
      </c>
      <c r="F24" s="72"/>
      <c r="G24" s="72"/>
      <c r="H24" s="72">
        <v>11</v>
      </c>
      <c r="I24" s="72"/>
      <c r="J24" s="72"/>
      <c r="K24" s="48">
        <v>5</v>
      </c>
      <c r="L24" s="50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2">
        <v>8.8000000000000007</v>
      </c>
      <c r="F25" s="72"/>
      <c r="G25" s="72"/>
      <c r="H25" s="72">
        <v>10.4</v>
      </c>
      <c r="I25" s="72"/>
      <c r="J25" s="72"/>
      <c r="K25" s="51">
        <v>1.7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72.37</v>
      </c>
      <c r="G31" s="53"/>
      <c r="H31" s="21" t="s">
        <v>66</v>
      </c>
      <c r="I31" s="53">
        <v>76.510000000000005</v>
      </c>
      <c r="J31" s="53"/>
      <c r="K31" s="21" t="s">
        <v>67</v>
      </c>
      <c r="L31" s="33">
        <v>68.069999999999993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104.2</v>
      </c>
      <c r="F33" s="55"/>
      <c r="G33" s="55"/>
      <c r="H33" s="56"/>
      <c r="I33" s="54">
        <v>81.2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99.5</v>
      </c>
      <c r="F34" s="55"/>
      <c r="G34" s="55"/>
      <c r="H34" s="56"/>
      <c r="I34" s="54">
        <v>62.6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7.7</v>
      </c>
      <c r="F35" s="55"/>
      <c r="G35" s="55"/>
      <c r="H35" s="56"/>
      <c r="I35" s="54">
        <v>10.91</v>
      </c>
      <c r="J35" s="55"/>
      <c r="K35" s="55"/>
      <c r="L35" s="56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31</v>
      </c>
      <c r="F36" s="55"/>
      <c r="G36" s="55"/>
      <c r="H36" s="56"/>
      <c r="I36" s="54">
        <v>19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38</v>
      </c>
      <c r="F37" s="55"/>
      <c r="G37" s="55"/>
      <c r="H37" s="56"/>
      <c r="I37" s="54">
        <v>37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50.4</v>
      </c>
      <c r="F38" s="55"/>
      <c r="G38" s="55"/>
      <c r="H38" s="56"/>
      <c r="I38" s="54">
        <v>57.1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40.299999999999997</v>
      </c>
      <c r="F39" s="55"/>
      <c r="G39" s="55"/>
      <c r="H39" s="56"/>
      <c r="I39" s="54">
        <v>29.8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12.4</v>
      </c>
      <c r="F40" s="55"/>
      <c r="G40" s="55"/>
      <c r="H40" s="56"/>
      <c r="I40" s="54">
        <v>0.7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78.599999999999994</v>
      </c>
      <c r="F41" s="55"/>
      <c r="G41" s="55"/>
      <c r="H41" s="56"/>
      <c r="I41" s="54">
        <v>55.7</v>
      </c>
      <c r="J41" s="55"/>
      <c r="K41" s="55"/>
      <c r="L41" s="56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54</v>
      </c>
      <c r="F42" s="55"/>
      <c r="G42" s="55"/>
      <c r="H42" s="56"/>
      <c r="I42" s="54">
        <v>31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92.6</v>
      </c>
      <c r="F43" s="55"/>
      <c r="G43" s="55"/>
      <c r="H43" s="56"/>
      <c r="I43" s="54">
        <v>90.5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11.9</v>
      </c>
      <c r="F44" s="55"/>
      <c r="G44" s="55"/>
      <c r="H44" s="56"/>
      <c r="I44" s="54">
        <v>25.6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5">
        <v>560857</v>
      </c>
      <c r="F48" s="75"/>
      <c r="G48" s="75"/>
      <c r="H48" s="75">
        <v>480208</v>
      </c>
      <c r="I48" s="75"/>
      <c r="J48" s="75"/>
      <c r="K48" s="75">
        <v>80649</v>
      </c>
      <c r="L48" s="75"/>
      <c r="M48" s="69"/>
      <c r="N48" s="70"/>
      <c r="O48" s="71"/>
    </row>
    <row r="49" spans="1:19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Q49" s="1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>
        <f>F50/$E$48*100</f>
        <v>34.880727172880079</v>
      </c>
      <c r="F50" s="67">
        <v>195631</v>
      </c>
      <c r="G50" s="68"/>
      <c r="H50" s="18">
        <f>I50/$H$48*100</f>
        <v>27.570344517375805</v>
      </c>
      <c r="I50" s="67">
        <v>132395</v>
      </c>
      <c r="J50" s="68"/>
      <c r="K50" s="18">
        <f>L50/$K$48*100</f>
        <v>78.408907735991761</v>
      </c>
      <c r="L50" s="25">
        <v>63236</v>
      </c>
      <c r="M50" s="69"/>
      <c r="N50" s="70"/>
      <c r="O50" s="71"/>
      <c r="P50" s="37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0.43112593762759494</v>
      </c>
      <c r="F51" s="67">
        <v>2418</v>
      </c>
      <c r="G51" s="76"/>
      <c r="H51" s="18">
        <f t="shared" ref="H51:H52" si="1">I51/$H$48*100</f>
        <v>0.42169226668443677</v>
      </c>
      <c r="I51" s="67">
        <v>2025</v>
      </c>
      <c r="J51" s="76"/>
      <c r="K51" s="18">
        <f t="shared" ref="K51:K52" si="2">L51/$K$48*100</f>
        <v>0.48729680467209763</v>
      </c>
      <c r="L51" s="25">
        <v>393</v>
      </c>
      <c r="M51" s="26"/>
      <c r="N51" s="26"/>
      <c r="O51" s="27"/>
      <c r="P51" s="37"/>
      <c r="Q51" s="37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>
        <f t="shared" si="0"/>
        <v>0.15886402416302195</v>
      </c>
      <c r="F52" s="67">
        <v>891</v>
      </c>
      <c r="G52" s="76"/>
      <c r="H52" s="18">
        <f t="shared" si="1"/>
        <v>0.1511844867224203</v>
      </c>
      <c r="I52" s="67">
        <v>726</v>
      </c>
      <c r="J52" s="76"/>
      <c r="K52" s="18">
        <f t="shared" si="2"/>
        <v>0.20459026150355242</v>
      </c>
      <c r="L52" s="25">
        <v>165</v>
      </c>
      <c r="M52" s="26"/>
      <c r="N52" s="26"/>
      <c r="O52" s="27"/>
      <c r="P52" s="3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Q53" s="37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  <c r="S55" s="37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560857</v>
      </c>
      <c r="F56" s="75"/>
      <c r="G56" s="75"/>
      <c r="H56" s="75">
        <v>480208</v>
      </c>
      <c r="I56" s="75"/>
      <c r="J56" s="75"/>
      <c r="K56" s="75">
        <v>80649</v>
      </c>
      <c r="L56" s="75"/>
      <c r="M56" s="69"/>
      <c r="N56" s="70"/>
      <c r="O56" s="71"/>
      <c r="Q56" s="37"/>
    </row>
    <row r="57" spans="1:19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  <c r="Q57" s="37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64.595788231224716</v>
      </c>
      <c r="F58" s="67">
        <v>362290</v>
      </c>
      <c r="G58" s="68"/>
      <c r="H58" s="18">
        <f>I58/$H$56*100</f>
        <v>61.308849498550636</v>
      </c>
      <c r="I58" s="67">
        <v>294410</v>
      </c>
      <c r="J58" s="76"/>
      <c r="K58" s="18">
        <f>L58/$K$56*100</f>
        <v>84.167193641582656</v>
      </c>
      <c r="L58" s="25">
        <v>67880</v>
      </c>
      <c r="M58" s="30"/>
      <c r="N58" s="30"/>
      <c r="O58" s="32"/>
      <c r="Q58" s="37"/>
      <c r="R58" s="37"/>
      <c r="S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3.3200976362958832</v>
      </c>
      <c r="F59" s="67">
        <v>18621</v>
      </c>
      <c r="G59" s="68"/>
      <c r="H59" s="18">
        <f t="shared" ref="H59:H60" si="4">I59/$H$56*100</f>
        <v>1.4833155632559225</v>
      </c>
      <c r="I59" s="67">
        <v>7123</v>
      </c>
      <c r="J59" s="76"/>
      <c r="K59" s="18">
        <f t="shared" ref="K59:K60" si="5">L59/$K$56*100</f>
        <v>14.256841374350582</v>
      </c>
      <c r="L59" s="25">
        <v>11498</v>
      </c>
      <c r="M59" s="30"/>
      <c r="N59" s="30"/>
      <c r="O59" s="32"/>
      <c r="Q59" s="37"/>
      <c r="R59" s="37"/>
      <c r="S59" s="37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0.35641883760031523</v>
      </c>
      <c r="F60" s="67">
        <v>1999</v>
      </c>
      <c r="G60" s="68"/>
      <c r="H60" s="18">
        <f t="shared" si="4"/>
        <v>0.25384833238929794</v>
      </c>
      <c r="I60" s="67">
        <v>1219</v>
      </c>
      <c r="J60" s="76"/>
      <c r="K60" s="18">
        <f t="shared" si="5"/>
        <v>0.96715396347133875</v>
      </c>
      <c r="L60" s="25">
        <v>780</v>
      </c>
      <c r="M60" s="30"/>
      <c r="N60" s="30"/>
      <c r="O60" s="32"/>
    </row>
    <row r="61" spans="1:19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7">
        <v>1.89</v>
      </c>
      <c r="F63" s="77"/>
      <c r="G63" s="77"/>
      <c r="H63" s="77">
        <v>1.67</v>
      </c>
      <c r="I63" s="77"/>
      <c r="J63" s="77"/>
      <c r="K63" s="77">
        <v>3.23</v>
      </c>
      <c r="L63" s="77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7">
        <v>43.98</v>
      </c>
      <c r="F64" s="77"/>
      <c r="G64" s="77"/>
      <c r="H64" s="77">
        <v>40.119999999999997</v>
      </c>
      <c r="I64" s="77"/>
      <c r="J64" s="77"/>
      <c r="K64" s="77">
        <v>66.95</v>
      </c>
      <c r="L64" s="77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7">
        <v>0.91</v>
      </c>
      <c r="F65" s="77"/>
      <c r="G65" s="77"/>
      <c r="H65" s="77">
        <v>0.54</v>
      </c>
      <c r="I65" s="77"/>
      <c r="J65" s="77"/>
      <c r="K65" s="77">
        <v>3.16</v>
      </c>
      <c r="L65" s="77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4:G24"/>
    <mergeCell ref="H24:J24"/>
    <mergeCell ref="K24:L24"/>
    <mergeCell ref="E21:G21"/>
    <mergeCell ref="H21:J21"/>
    <mergeCell ref="K21:L21"/>
    <mergeCell ref="E19:G19"/>
    <mergeCell ref="H19:J19"/>
    <mergeCell ref="K19:L19"/>
    <mergeCell ref="E20:G20"/>
    <mergeCell ref="H20:J20"/>
    <mergeCell ref="K20:L20"/>
    <mergeCell ref="E23:G23"/>
    <mergeCell ref="H23:J23"/>
    <mergeCell ref="K23:L23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10:G10"/>
    <mergeCell ref="H10:J10"/>
    <mergeCell ref="K10:L10"/>
    <mergeCell ref="E7:G7"/>
    <mergeCell ref="H7:J7"/>
    <mergeCell ref="K7:L7"/>
    <mergeCell ref="E8:G8"/>
    <mergeCell ref="E9:G9"/>
    <mergeCell ref="H8:J8"/>
    <mergeCell ref="H9:J9"/>
    <mergeCell ref="K8:L8"/>
    <mergeCell ref="K9:L9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22:G22"/>
    <mergeCell ref="H22:J22"/>
    <mergeCell ref="K22:L22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 Nagaon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2015-10-17T08:37:58Z</dcterms:modified>
</cp:coreProperties>
</file>