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4. Champawat" sheetId="4" r:id="rId1"/>
  </sheets>
  <calcPr calcId="125725"/>
</workbook>
</file>

<file path=xl/calcChain.xml><?xml version="1.0" encoding="utf-8"?>
<calcChain xmlns="http://schemas.openxmlformats.org/spreadsheetml/2006/main">
  <c r="K60" i="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<sst xmlns="http://schemas.openxmlformats.org/spreadsheetml/2006/main" count="261" uniqueCount="141">
  <si>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</si>
  <si>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</si>
  <si>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</si>
  <si>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</si>
  <si>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</si>
  <si>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</si>
  <si>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</si>
  <si>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</si>
  <si>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</si>
  <si>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</si>
  <si>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</si>
  <si>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</si>
  <si>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</si>
  <si>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</si>
  <si>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</si>
  <si>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</si>
  <si>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</si>
  <si>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</si>
  <si>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</si>
  <si>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</si>
  <si>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</si>
  <si>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</si>
  <si>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</si>
  <si>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</si>
  <si>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</si>
  <si>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</si>
  <si>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</si>
  <si>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</si>
  <si>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</si>
  <si>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</si>
  <si>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</si>
  <si>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</si>
  <si>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</si>
  <si>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</si>
  <si>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</si>
  <si>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</si>
  <si>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</si>
  <si>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</si>
  <si>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</si>
  <si>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</si>
  <si>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</si>
  <si>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</si>
  <si>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</si>
  <si>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</si>
  <si>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</si>
  <si>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</si>
  <si>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</si>
  <si>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</si>
  <si>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</si>
  <si>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</si>
  <si>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</si>
  <si>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</si>
  <si>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</si>
  <si>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</si>
  <si>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</si>
  <si>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</si>
  <si>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</si>
  <si>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</si>
  <si>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</si>
  <si>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</si>
  <si>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</si>
  <si>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</si>
  <si>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</si>
  <si>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</si>
  <si>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</si>
  <si>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</si>
  <si>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</si>
  <si>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</si>
  <si>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</si>
  <si>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</si>
  <si>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</si>
  <si>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</si>
  <si>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</si>
  <si>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</si>
  <si>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</si>
  <si>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</si>
  <si>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</si>
  <si>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</si>
  <si>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</si>
  <si>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</si>
  <si>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</si>
  <si>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</si>
  <si>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</si>
  <si>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</si>
  <si>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</si>
  <si>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</si>
  <si>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</si>
  <si>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</si>
  <si>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</si>
  <si>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</si>
  <si>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</si>
  <si>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</si>
  <si>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</si>
  <si>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</si>
  <si>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</si>
  <si>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</si>
  <si>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</si>
  <si>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</si>
  <si>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</si>
  <si>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</si>
  <si>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</si>
  <si>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</si>
  <si>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</si>
  <si>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</si>
  <si>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</si>
  <si>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</si>
  <si>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</si>
  <si>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</si>
  <si>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</si>
  <si>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</si>
  <si>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</si>
  <si>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</si>
  <si>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</si>
  <si>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</si>
  <si>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</si>
  <si>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</si>
  <si>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</si>
  <si>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</si>
  <si>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</si>
  <si>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</si>
  <si>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</si>
  <si>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</si>
  <si>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</si>
  <si>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</si>
  <si>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</si>
  <si>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</si>
  <si>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</si>
  <si>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</si>
  <si>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</si>
  <si>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</si>
  <si>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</si>
  <si>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</si>
  <si>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</si>
  <si>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</si>
  <si>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</si>
  <si>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</si>
  <si>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</si>
  <si>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</si>
  <si>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</si>
  <si>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</si>
  <si>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CHAMPAWAT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</si>
</sst>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18" activePane="bottomRight" state="frozen"/>
      <selection sqref="A1:L1"/>
      <selection pane="topRight" sqref="A1:L1"/>
      <selection pane="bottomLeft" sqref="A1:L1"/>
      <selection pane="bottomRight" activeCell="K10" sqref="K10:L1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980</v>
      </c>
      <c r="F5" s="52"/>
      <c r="G5" s="53"/>
      <c r="H5" s="51">
        <v>997</v>
      </c>
      <c r="I5" s="52"/>
      <c r="J5" s="53"/>
      <c r="K5" s="51">
        <v>890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5">
        <v>73.5</v>
      </c>
      <c r="F8" s="80"/>
      <c r="G8" s="56"/>
      <c r="H8" s="55">
        <v>76.5</v>
      </c>
      <c r="I8" s="80"/>
      <c r="J8" s="56"/>
      <c r="K8" s="55">
        <v>57.8</v>
      </c>
      <c r="L8" s="56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5">
        <v>67.599999999999994</v>
      </c>
      <c r="F9" s="80"/>
      <c r="G9" s="56"/>
      <c r="H9" s="55">
        <v>70.400000000000006</v>
      </c>
      <c r="I9" s="80"/>
      <c r="J9" s="56"/>
      <c r="K9" s="55">
        <v>53.2</v>
      </c>
      <c r="L9" s="56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5">
        <v>15.8</v>
      </c>
      <c r="F10" s="80"/>
      <c r="G10" s="56"/>
      <c r="H10" s="55">
        <v>14</v>
      </c>
      <c r="I10" s="80"/>
      <c r="J10" s="56"/>
      <c r="K10" s="55">
        <v>27</v>
      </c>
      <c r="L10" s="56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5">
        <v>69.8</v>
      </c>
      <c r="F11" s="80"/>
      <c r="G11" s="56"/>
      <c r="H11" s="55">
        <v>69.2</v>
      </c>
      <c r="I11" s="80"/>
      <c r="J11" s="56"/>
      <c r="K11" s="55">
        <v>73.7</v>
      </c>
      <c r="L11" s="56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5">
        <v>24.6</v>
      </c>
      <c r="F12" s="80"/>
      <c r="G12" s="56"/>
      <c r="H12" s="55">
        <v>20.7</v>
      </c>
      <c r="I12" s="80"/>
      <c r="J12" s="56"/>
      <c r="K12" s="55">
        <v>53.3</v>
      </c>
      <c r="L12" s="56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57">
        <v>20.9</v>
      </c>
      <c r="F22" s="58"/>
      <c r="G22" s="59"/>
      <c r="H22" s="57">
        <v>21</v>
      </c>
      <c r="I22" s="58"/>
      <c r="J22" s="59"/>
      <c r="K22" s="57">
        <v>20.9</v>
      </c>
      <c r="L22" s="59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54">
        <v>25.7</v>
      </c>
      <c r="F23" s="54"/>
      <c r="G23" s="54"/>
      <c r="H23" s="54">
        <v>25.9</v>
      </c>
      <c r="I23" s="54"/>
      <c r="J23" s="54"/>
      <c r="K23" s="55">
        <v>24.7</v>
      </c>
      <c r="L23" s="56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54">
        <v>3.5</v>
      </c>
      <c r="F24" s="54"/>
      <c r="G24" s="54"/>
      <c r="H24" s="54">
        <v>3.5</v>
      </c>
      <c r="I24" s="54"/>
      <c r="J24" s="54"/>
      <c r="K24" s="55">
        <v>3.6</v>
      </c>
      <c r="L24" s="56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54">
        <v>3.8</v>
      </c>
      <c r="F25" s="54"/>
      <c r="G25" s="54"/>
      <c r="H25" s="54">
        <v>2.2000000000000002</v>
      </c>
      <c r="I25" s="54"/>
      <c r="J25" s="54"/>
      <c r="K25" s="55">
        <v>10.6</v>
      </c>
      <c r="L25" s="56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60">
        <v>79.83</v>
      </c>
      <c r="G31" s="60"/>
      <c r="H31" s="19" t="s">
        <v>69</v>
      </c>
      <c r="I31" s="60">
        <v>91.61</v>
      </c>
      <c r="J31" s="60"/>
      <c r="K31" s="19" t="s">
        <v>70</v>
      </c>
      <c r="L31" s="20">
        <v>68.05</v>
      </c>
      <c r="M31" s="16"/>
      <c r="N31" s="16"/>
      <c r="O31" s="16"/>
    </row>
    <row r="32" spans="1:15" ht="33" customHeight="1">
      <c r="A32" s="61"/>
      <c r="B32" s="63"/>
      <c r="C32" s="63"/>
      <c r="D32" s="64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101.9</v>
      </c>
      <c r="F33" s="58"/>
      <c r="G33" s="58"/>
      <c r="H33" s="59"/>
      <c r="I33" s="57">
        <v>94.7</v>
      </c>
      <c r="J33" s="58"/>
      <c r="K33" s="58"/>
      <c r="L33" s="59"/>
      <c r="M33" s="61"/>
      <c r="N33" s="62"/>
      <c r="O33" s="62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87.1</v>
      </c>
      <c r="F34" s="58"/>
      <c r="G34" s="58"/>
      <c r="H34" s="59"/>
      <c r="I34" s="57">
        <v>69.7</v>
      </c>
      <c r="J34" s="58"/>
      <c r="K34" s="58"/>
      <c r="L34" s="59"/>
      <c r="M34" s="61"/>
      <c r="N34" s="62"/>
      <c r="O34" s="62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>
        <v>1.6</v>
      </c>
      <c r="F35" s="58"/>
      <c r="G35" s="58"/>
      <c r="H35" s="59"/>
      <c r="I35" s="57">
        <v>7.37</v>
      </c>
      <c r="J35" s="58"/>
      <c r="K35" s="58"/>
      <c r="L35" s="59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17</v>
      </c>
      <c r="F36" s="58"/>
      <c r="G36" s="58"/>
      <c r="H36" s="59"/>
      <c r="I36" s="57">
        <v>13</v>
      </c>
      <c r="J36" s="58"/>
      <c r="K36" s="58"/>
      <c r="L36" s="59"/>
      <c r="M36" s="61"/>
      <c r="N36" s="62"/>
      <c r="O36" s="62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14</v>
      </c>
      <c r="F37" s="58"/>
      <c r="G37" s="58"/>
      <c r="H37" s="59"/>
      <c r="I37" s="57">
        <v>13</v>
      </c>
      <c r="J37" s="58"/>
      <c r="K37" s="58"/>
      <c r="L37" s="59"/>
      <c r="M37" s="61"/>
      <c r="N37" s="62"/>
      <c r="O37" s="62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48.7</v>
      </c>
      <c r="F38" s="58"/>
      <c r="G38" s="58"/>
      <c r="H38" s="59"/>
      <c r="I38" s="57">
        <v>49.8</v>
      </c>
      <c r="J38" s="58"/>
      <c r="K38" s="58"/>
      <c r="L38" s="59"/>
      <c r="M38" s="61"/>
      <c r="N38" s="62"/>
      <c r="O38" s="62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42.5</v>
      </c>
      <c r="F39" s="58"/>
      <c r="G39" s="58"/>
      <c r="H39" s="59"/>
      <c r="I39" s="57">
        <v>30.3</v>
      </c>
      <c r="J39" s="58"/>
      <c r="K39" s="58"/>
      <c r="L39" s="59"/>
      <c r="M39" s="61"/>
      <c r="N39" s="62"/>
      <c r="O39" s="62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13.5</v>
      </c>
      <c r="F40" s="58"/>
      <c r="G40" s="58"/>
      <c r="H40" s="59"/>
      <c r="I40" s="57">
        <v>61.6</v>
      </c>
      <c r="J40" s="58"/>
      <c r="K40" s="58"/>
      <c r="L40" s="59"/>
      <c r="M40" s="61"/>
      <c r="N40" s="62"/>
      <c r="O40" s="62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94.8</v>
      </c>
      <c r="F41" s="58"/>
      <c r="G41" s="58"/>
      <c r="H41" s="59"/>
      <c r="I41" s="57">
        <v>95.3</v>
      </c>
      <c r="J41" s="58"/>
      <c r="K41" s="58"/>
      <c r="L41" s="59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100</v>
      </c>
      <c r="F42" s="58"/>
      <c r="G42" s="58"/>
      <c r="H42" s="59"/>
      <c r="I42" s="57">
        <v>100</v>
      </c>
      <c r="J42" s="58"/>
      <c r="K42" s="58"/>
      <c r="L42" s="59"/>
      <c r="M42" s="61"/>
      <c r="N42" s="62"/>
      <c r="O42" s="62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95</v>
      </c>
      <c r="F43" s="58"/>
      <c r="G43" s="58"/>
      <c r="H43" s="59"/>
      <c r="I43" s="57">
        <v>96.6</v>
      </c>
      <c r="J43" s="58"/>
      <c r="K43" s="58"/>
      <c r="L43" s="59"/>
      <c r="M43" s="61"/>
      <c r="N43" s="62"/>
      <c r="O43" s="62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43.5</v>
      </c>
      <c r="F44" s="58"/>
      <c r="G44" s="58"/>
      <c r="H44" s="59"/>
      <c r="I44" s="57">
        <v>66.2</v>
      </c>
      <c r="J44" s="58"/>
      <c r="K44" s="58"/>
      <c r="L44" s="59"/>
      <c r="M44" s="61"/>
      <c r="N44" s="62"/>
      <c r="O44" s="62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52356</v>
      </c>
      <c r="F48" s="76"/>
      <c r="G48" s="76"/>
      <c r="H48" s="76">
        <v>44386</v>
      </c>
      <c r="I48" s="76"/>
      <c r="J48" s="76"/>
      <c r="K48" s="76">
        <v>7970</v>
      </c>
      <c r="L48" s="76"/>
      <c r="M48" s="70"/>
      <c r="N48" s="71"/>
      <c r="O48" s="72"/>
    </row>
    <row r="49" spans="1:18" s="9" customFormat="1" ht="62.25" customHeight="1">
      <c r="A49" s="10"/>
      <c r="B49" s="43"/>
      <c r="C49" s="44"/>
      <c r="D49" s="65"/>
      <c r="E49" s="25" t="s">
        <v>106</v>
      </c>
      <c r="F49" s="66" t="s">
        <v>107</v>
      </c>
      <c r="G49" s="67"/>
      <c r="H49" s="25" t="s">
        <v>108</v>
      </c>
      <c r="I49" s="66" t="s">
        <v>107</v>
      </c>
      <c r="J49" s="67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72.054778821911526</v>
      </c>
      <c r="F50" s="68">
        <v>37725</v>
      </c>
      <c r="G50" s="69"/>
      <c r="H50" s="27">
        <f>I50/$H$48*100</f>
        <v>68.339115937457763</v>
      </c>
      <c r="I50" s="68">
        <v>30333</v>
      </c>
      <c r="J50" s="69"/>
      <c r="K50" s="27">
        <f>L50/$K$48*100</f>
        <v>92.747804265997488</v>
      </c>
      <c r="L50" s="28">
        <v>7392</v>
      </c>
      <c r="M50" s="70"/>
      <c r="N50" s="71"/>
      <c r="O50" s="72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4.3796317518527008</v>
      </c>
      <c r="F51" s="68">
        <v>2293</v>
      </c>
      <c r="G51" s="77"/>
      <c r="H51" s="27">
        <f t="shared" ref="H51:H52" si="1">I51/$H$48*100</f>
        <v>5.1502726084801509</v>
      </c>
      <c r="I51" s="68">
        <v>2286</v>
      </c>
      <c r="J51" s="77"/>
      <c r="K51" s="27">
        <f t="shared" ref="K51:K52" si="2">L51/$K$48*100</f>
        <v>8.7829360100376411E-2</v>
      </c>
      <c r="L51" s="28">
        <v>7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0.35908014363205742</v>
      </c>
      <c r="F52" s="68">
        <v>188</v>
      </c>
      <c r="G52" s="77"/>
      <c r="H52" s="27">
        <f t="shared" si="1"/>
        <v>0.32217365836074441</v>
      </c>
      <c r="I52" s="68">
        <v>143</v>
      </c>
      <c r="J52" s="77"/>
      <c r="K52" s="27">
        <f t="shared" si="2"/>
        <v>0.56461731493099121</v>
      </c>
      <c r="L52" s="28">
        <v>45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5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52356</v>
      </c>
      <c r="F56" s="76"/>
      <c r="G56" s="76"/>
      <c r="H56" s="76">
        <v>44386</v>
      </c>
      <c r="I56" s="76"/>
      <c r="J56" s="76"/>
      <c r="K56" s="76">
        <v>7970</v>
      </c>
      <c r="L56" s="76"/>
      <c r="M56" s="70"/>
      <c r="N56" s="71"/>
      <c r="O56" s="72"/>
    </row>
    <row r="57" spans="1:18" s="9" customFormat="1" ht="60" customHeight="1">
      <c r="A57" s="10"/>
      <c r="B57" s="43"/>
      <c r="C57" s="44"/>
      <c r="D57" s="65"/>
      <c r="E57" s="25" t="s">
        <v>123</v>
      </c>
      <c r="F57" s="66" t="s">
        <v>107</v>
      </c>
      <c r="G57" s="67"/>
      <c r="H57" s="25" t="s">
        <v>124</v>
      </c>
      <c r="I57" s="66" t="s">
        <v>107</v>
      </c>
      <c r="J57" s="67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36.635724654289866</v>
      </c>
      <c r="F58" s="68">
        <v>19181</v>
      </c>
      <c r="G58" s="69"/>
      <c r="H58" s="27">
        <f>I58/$H$56*100</f>
        <v>29.371874014328842</v>
      </c>
      <c r="I58" s="68">
        <v>13037</v>
      </c>
      <c r="J58" s="77"/>
      <c r="K58" s="27">
        <f>L58/$K$56*100</f>
        <v>77.089084065244677</v>
      </c>
      <c r="L58" s="28">
        <v>6144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22.988769195507679</v>
      </c>
      <c r="F59" s="68">
        <v>12036</v>
      </c>
      <c r="G59" s="69"/>
      <c r="H59" s="27">
        <f t="shared" ref="H59:H60" si="4">I59/$H$56*100</f>
        <v>15.606272248006128</v>
      </c>
      <c r="I59" s="68">
        <v>6927</v>
      </c>
      <c r="J59" s="77"/>
      <c r="K59" s="27">
        <f t="shared" ref="K59:K60" si="5">L59/$K$56*100</f>
        <v>64.102885821831862</v>
      </c>
      <c r="L59" s="28">
        <v>5109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2.8096111238444497</v>
      </c>
      <c r="F60" s="68">
        <v>1471</v>
      </c>
      <c r="G60" s="69"/>
      <c r="H60" s="27">
        <f t="shared" si="4"/>
        <v>3.2217365836074436</v>
      </c>
      <c r="I60" s="68">
        <v>1430</v>
      </c>
      <c r="J60" s="77"/>
      <c r="K60" s="27">
        <f t="shared" si="5"/>
        <v>0.51442910915934759</v>
      </c>
      <c r="L60" s="28">
        <v>41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1"/>
      <c r="C62" s="63"/>
      <c r="D62" s="64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9">
        <v>2.2400000000000002</v>
      </c>
      <c r="F63" s="79"/>
      <c r="G63" s="79"/>
      <c r="H63" s="79">
        <v>2.09</v>
      </c>
      <c r="I63" s="79"/>
      <c r="J63" s="79"/>
      <c r="K63" s="79">
        <v>3.06</v>
      </c>
      <c r="L63" s="79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9">
        <v>54.05</v>
      </c>
      <c r="F64" s="79"/>
      <c r="G64" s="79"/>
      <c r="H64" s="79">
        <v>51.09</v>
      </c>
      <c r="I64" s="79"/>
      <c r="J64" s="79"/>
      <c r="K64" s="79">
        <v>70.55</v>
      </c>
      <c r="L64" s="7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9">
        <v>1.05</v>
      </c>
      <c r="F65" s="79"/>
      <c r="G65" s="79"/>
      <c r="H65" s="79">
        <v>0.61</v>
      </c>
      <c r="I65" s="79"/>
      <c r="J65" s="79"/>
      <c r="K65" s="79">
        <v>3.46</v>
      </c>
      <c r="L65" s="79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Champawat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2015-10-19T06:02:44Z</dcterms:modified>
</cp:coreProperties>
</file>