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20. West Midnapore" sheetId="20" r:id="rId1"/>
  </sheets>
  <definedNames>
    <definedName name="_xlnm.Print_Titles" localSheetId="0">'20. West Midnapore'!$1:$2</definedName>
  </definedNames>
  <calcPr calcId="125725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<sst xmlns="http://schemas.openxmlformats.org/spreadsheetml/2006/main" count="275" uniqueCount="142">
  <si>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</si>
  <si>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</si>
  <si>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</si>
  <si>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</si>
  <si>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</si>
  <si>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</si>
  <si>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</si>
  <si>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</si>
  <si>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</si>
  <si>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</si>
  <si>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</si>
  <si>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</si>
  <si>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</si>
  <si>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</si>
  <si>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</si>
  <si>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</si>
  <si>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</si>
  <si>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</si>
  <si>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</si>
  <si>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</si>
  <si>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</si>
  <si>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</si>
  <si>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</si>
  <si>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</si>
  <si>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</si>
  <si>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</si>
  <si>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</si>
  <si>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</si>
  <si>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</si>
  <si>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</si>
  <si>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</si>
  <si>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</si>
  <si>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</si>
  <si>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</si>
  <si>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</si>
  <si>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</si>
  <si>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</si>
  <si>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</si>
  <si>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</si>
  <si>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</si>
  <si>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</si>
  <si>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</si>
  <si>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</si>
  <si>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</si>
  <si>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</si>
  <si>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</si>
  <si>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</si>
  <si>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</si>
  <si>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</si>
  <si>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</si>
  <si>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</si>
  <si>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</si>
  <si>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</si>
  <si>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</si>
  <si>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</si>
  <si>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</si>
  <si>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</si>
  <si>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</si>
  <si>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</si>
  <si>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</si>
  <si>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</si>
  <si>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</si>
  <si>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</si>
  <si>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</si>
  <si>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</si>
  <si>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</si>
  <si>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</si>
  <si>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</si>
  <si>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</si>
  <si>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</si>
  <si>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</si>
  <si>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</si>
  <si>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</si>
  <si>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</si>
  <si>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</si>
  <si>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</si>
  <si>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</si>
  <si>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</si>
  <si>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</si>
  <si>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</si>
  <si>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</si>
  <si>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</si>
  <si>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</si>
  <si>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</si>
  <si>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</si>
  <si>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</si>
  <si>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</si>
  <si>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</si>
  <si>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</si>
  <si>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</si>
  <si>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</si>
  <si>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</si>
  <si>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</si>
  <si>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</si>
  <si>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</si>
  <si>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</si>
  <si>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</si>
  <si>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</si>
  <si>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</si>
  <si>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</si>
  <si>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</si>
  <si>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</si>
  <si>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</si>
  <si>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</si>
  <si>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</si>
  <si>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</si>
  <si>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</si>
  <si>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</si>
  <si>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</si>
  <si>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</si>
  <si>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</si>
  <si>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</si>
  <si>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</si>
  <si>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</si>
  <si>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</si>
  <si>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</si>
  <si>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</si>
  <si>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</si>
  <si>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</si>
  <si>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</si>
  <si>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</si>
  <si>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</si>
  <si>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</si>
  <si>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</si>
  <si>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</si>
  <si>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</si>
  <si>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</si>
  <si>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</si>
  <si>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</si>
  <si>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</si>
  <si>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</si>
  <si>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</si>
  <si>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</si>
  <si>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</si>
  <si>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</si>
  <si>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</si>
  <si>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</si>
  <si>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</si>
  <si>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</si>
  <si>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</si>
  <si>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</si>
  <si>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WEST MIDNAPORE (PASCHIM MEDINIPUR)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</si>
</sst>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L60" sqref="L60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966</v>
      </c>
      <c r="F5" s="45"/>
      <c r="G5" s="46"/>
      <c r="H5" s="44">
        <v>965</v>
      </c>
      <c r="I5" s="45"/>
      <c r="J5" s="46"/>
      <c r="K5" s="44">
        <v>974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7.4</v>
      </c>
      <c r="F6" s="77"/>
      <c r="G6" s="78"/>
      <c r="H6" s="80">
        <v>8.5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2.5</v>
      </c>
      <c r="F7" s="82"/>
      <c r="G7" s="83"/>
      <c r="H7" s="81">
        <v>2.9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79.400000000000006</v>
      </c>
      <c r="F8" s="77"/>
      <c r="G8" s="78"/>
      <c r="H8" s="80">
        <v>79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68.400000000000006</v>
      </c>
      <c r="F9" s="77"/>
      <c r="G9" s="78"/>
      <c r="H9" s="80">
        <v>71.7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7.5</v>
      </c>
      <c r="F10" s="77"/>
      <c r="G10" s="78"/>
      <c r="H10" s="80">
        <v>8.6999999999999993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83.5</v>
      </c>
      <c r="F11" s="77"/>
      <c r="G11" s="78"/>
      <c r="H11" s="80">
        <v>77.099999999999994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6.7</v>
      </c>
      <c r="F12" s="77"/>
      <c r="G12" s="78"/>
      <c r="H12" s="80">
        <v>9.4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76.599999999999994</v>
      </c>
      <c r="F13" s="77"/>
      <c r="G13" s="78"/>
      <c r="H13" s="80">
        <v>82.1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16.5</v>
      </c>
      <c r="F14" s="77"/>
      <c r="G14" s="78"/>
      <c r="H14" s="80">
        <v>17.5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12.9</v>
      </c>
      <c r="F15" s="77"/>
      <c r="G15" s="78"/>
      <c r="H15" s="80">
        <v>10.9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88.1</v>
      </c>
      <c r="F16" s="77"/>
      <c r="G16" s="78"/>
      <c r="H16" s="80">
        <v>87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4.5999999999999996</v>
      </c>
      <c r="F17" s="77"/>
      <c r="G17" s="78"/>
      <c r="H17" s="76">
        <v>5.2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80.7</v>
      </c>
      <c r="F18" s="79"/>
      <c r="G18" s="79"/>
      <c r="H18" s="79">
        <v>76.3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5.3</v>
      </c>
      <c r="F19" s="67"/>
      <c r="G19" s="67"/>
      <c r="H19" s="67">
        <v>3.9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77.2</v>
      </c>
      <c r="F20" s="67"/>
      <c r="G20" s="67"/>
      <c r="H20" s="67">
        <v>77.7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2.4</v>
      </c>
      <c r="F21" s="67"/>
      <c r="G21" s="67"/>
      <c r="H21" s="67">
        <v>1.7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19.399999999999999</v>
      </c>
      <c r="F22" s="67"/>
      <c r="G22" s="67"/>
      <c r="H22" s="80">
        <v>18</v>
      </c>
      <c r="I22" s="77"/>
      <c r="J22" s="78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26.8</v>
      </c>
      <c r="F23" s="67"/>
      <c r="G23" s="67"/>
      <c r="H23" s="67">
        <v>25.7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39.200000000000003</v>
      </c>
      <c r="F24" s="67"/>
      <c r="G24" s="67"/>
      <c r="H24" s="67">
        <v>48.4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10.3</v>
      </c>
      <c r="F25" s="67"/>
      <c r="G25" s="67"/>
      <c r="H25" s="67">
        <v>14.6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84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88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31.6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78</v>
      </c>
      <c r="G31" s="50"/>
      <c r="H31" s="18" t="s">
        <v>69</v>
      </c>
      <c r="I31" s="50">
        <v>85.26</v>
      </c>
      <c r="J31" s="50"/>
      <c r="K31" s="18" t="s">
        <v>70</v>
      </c>
      <c r="L31" s="19">
        <v>70.5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109.2</v>
      </c>
      <c r="F33" s="72"/>
      <c r="G33" s="72"/>
      <c r="H33" s="73"/>
      <c r="I33" s="69">
        <v>97.3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100</v>
      </c>
      <c r="F34" s="72"/>
      <c r="G34" s="72"/>
      <c r="H34" s="73"/>
      <c r="I34" s="69">
        <v>73.900000000000006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7.9</v>
      </c>
      <c r="F35" s="70"/>
      <c r="G35" s="70"/>
      <c r="H35" s="71"/>
      <c r="I35" s="69">
        <v>5.6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17</v>
      </c>
      <c r="F36" s="70"/>
      <c r="G36" s="70"/>
      <c r="H36" s="71"/>
      <c r="I36" s="69">
        <v>30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20</v>
      </c>
      <c r="F37" s="70"/>
      <c r="G37" s="70"/>
      <c r="H37" s="71"/>
      <c r="I37" s="69">
        <v>39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48.7</v>
      </c>
      <c r="F38" s="70"/>
      <c r="G38" s="70"/>
      <c r="H38" s="71"/>
      <c r="I38" s="69">
        <v>54.7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46.5</v>
      </c>
      <c r="F39" s="70"/>
      <c r="G39" s="70"/>
      <c r="H39" s="71"/>
      <c r="I39" s="69">
        <v>15.3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7.1</v>
      </c>
      <c r="F40" s="70"/>
      <c r="G40" s="70"/>
      <c r="H40" s="71"/>
      <c r="I40" s="69">
        <v>95.8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76.900000000000006</v>
      </c>
      <c r="F41" s="72"/>
      <c r="G41" s="72"/>
      <c r="H41" s="73"/>
      <c r="I41" s="69">
        <v>87.1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70.5</v>
      </c>
      <c r="F42" s="70"/>
      <c r="G42" s="70"/>
      <c r="H42" s="71"/>
      <c r="I42" s="69">
        <v>78.2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98.7</v>
      </c>
      <c r="F43" s="70"/>
      <c r="G43" s="70"/>
      <c r="H43" s="71"/>
      <c r="I43" s="69">
        <v>97.3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25.3</v>
      </c>
      <c r="F44" s="70"/>
      <c r="G44" s="70"/>
      <c r="H44" s="71"/>
      <c r="I44" s="69">
        <v>30.2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89.6</v>
      </c>
      <c r="F47" s="63"/>
      <c r="G47" s="63"/>
      <c r="H47" s="63">
        <v>85.8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1262269</v>
      </c>
      <c r="F48" s="68"/>
      <c r="G48" s="68"/>
      <c r="H48" s="68">
        <v>1109569</v>
      </c>
      <c r="I48" s="68"/>
      <c r="J48" s="68"/>
      <c r="K48" s="68">
        <v>152700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52.588711281034392</v>
      </c>
      <c r="F50" s="44">
        <v>663811</v>
      </c>
      <c r="G50" s="46"/>
      <c r="H50" s="33">
        <f>I50/H48*100</f>
        <v>48.901690656462108</v>
      </c>
      <c r="I50" s="44">
        <v>542598</v>
      </c>
      <c r="J50" s="46"/>
      <c r="K50" s="33">
        <f>L50/K48*100</f>
        <v>79.379829731499669</v>
      </c>
      <c r="L50" s="28">
        <v>121213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1.1386637871959147</v>
      </c>
      <c r="F51" s="44">
        <v>14373</v>
      </c>
      <c r="G51" s="65"/>
      <c r="H51" s="33">
        <f>I51/H48*100</f>
        <v>1.1462108260054129</v>
      </c>
      <c r="I51" s="44">
        <v>12718</v>
      </c>
      <c r="J51" s="65"/>
      <c r="K51" s="33">
        <f>L51/K48*100</f>
        <v>1.0838244924688933</v>
      </c>
      <c r="L51" s="28">
        <v>1655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0.37614803183790457</v>
      </c>
      <c r="F52" s="44">
        <v>4748</v>
      </c>
      <c r="G52" s="65"/>
      <c r="H52" s="33">
        <f>I52/H48*100</f>
        <v>0.30552403681068957</v>
      </c>
      <c r="I52" s="44">
        <v>3390</v>
      </c>
      <c r="J52" s="65"/>
      <c r="K52" s="33">
        <f>L52/K48*100</f>
        <v>0.8893254747871645</v>
      </c>
      <c r="L52" s="28">
        <v>1358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94.7</v>
      </c>
      <c r="F55" s="63"/>
      <c r="G55" s="63"/>
      <c r="H55" s="63">
        <v>93.1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1262269</v>
      </c>
      <c r="F56" s="68"/>
      <c r="G56" s="68"/>
      <c r="H56" s="68">
        <v>1109569</v>
      </c>
      <c r="I56" s="68"/>
      <c r="J56" s="68"/>
      <c r="K56" s="68">
        <v>152700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24.097003095219797</v>
      </c>
      <c r="F58" s="44">
        <v>304169</v>
      </c>
      <c r="G58" s="46"/>
      <c r="H58" s="33">
        <f>I58/H56*100</f>
        <v>21.344684287322373</v>
      </c>
      <c r="I58" s="44">
        <v>236834</v>
      </c>
      <c r="J58" s="65"/>
      <c r="K58" s="33">
        <f>L58/K56*100</f>
        <v>44.096267190569741</v>
      </c>
      <c r="L58" s="28">
        <v>67335</v>
      </c>
      <c r="M58" s="31"/>
      <c r="N58" s="31"/>
      <c r="O58" s="32"/>
      <c r="P58" s="3" t="s">
        <v>128</v>
      </c>
      <c r="Q58" s="26"/>
      <c r="R58" s="26"/>
      <c r="S58" s="26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33">
        <f>F59/E56*100</f>
        <v>4.0969872507365706</v>
      </c>
      <c r="F59" s="44">
        <v>51715</v>
      </c>
      <c r="G59" s="46"/>
      <c r="H59" s="33">
        <f>I59/H56*100</f>
        <v>1.135576066022032</v>
      </c>
      <c r="I59" s="44">
        <v>12600</v>
      </c>
      <c r="J59" s="65"/>
      <c r="K59" s="33">
        <f>L59/K56*100</f>
        <v>25.615586116568434</v>
      </c>
      <c r="L59" s="28">
        <v>39115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33">
        <f>F60/E56*100</f>
        <v>1.0180080474130315</v>
      </c>
      <c r="F60" s="44">
        <v>12850</v>
      </c>
      <c r="G60" s="46"/>
      <c r="H60" s="33">
        <f>I60/H56*100</f>
        <v>1.0119244499440774</v>
      </c>
      <c r="I60" s="44">
        <v>11228</v>
      </c>
      <c r="J60" s="65"/>
      <c r="K60" s="33">
        <f>L60/K56*100</f>
        <v>1.0622134905042566</v>
      </c>
      <c r="L60" s="28">
        <v>1622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133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67">
        <v>1.54</v>
      </c>
      <c r="F63" s="67"/>
      <c r="G63" s="67"/>
      <c r="H63" s="67">
        <v>1.27</v>
      </c>
      <c r="I63" s="67"/>
      <c r="J63" s="67"/>
      <c r="K63" s="67">
        <v>3.49</v>
      </c>
      <c r="L63" s="67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67">
        <v>38.64</v>
      </c>
      <c r="F64" s="67"/>
      <c r="G64" s="67"/>
      <c r="H64" s="67">
        <v>35.49</v>
      </c>
      <c r="I64" s="67"/>
      <c r="J64" s="67"/>
      <c r="K64" s="67">
        <v>61.55</v>
      </c>
      <c r="L64" s="67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67">
        <v>0.71</v>
      </c>
      <c r="F65" s="67"/>
      <c r="G65" s="67"/>
      <c r="H65" s="67">
        <v>0.3</v>
      </c>
      <c r="I65" s="67"/>
      <c r="J65" s="67"/>
      <c r="K65" s="67">
        <v>3.67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20. West Midnapore</vt:lpstr>
      <vt:lpstr>'20. West Midnapore'!Print_Titles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2015-10-19T09:54:11Z</dcterms:modified>
</cp:coreProperties>
</file>