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46.shivpuri" sheetId="44" r:id="rId1"/>
  </sheets>
  <calcPr calcId="125725"/>
</workbook>
</file>

<file path=xl/calcChain.xml><?xml version="1.0" encoding="utf-8"?>
<calcChain xmlns="http://schemas.openxmlformats.org/spreadsheetml/2006/main">
  <c r="K60" i="4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<sst xmlns="http://schemas.openxmlformats.org/spreadsheetml/2006/main" count="261" uniqueCount="141">
  <si>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</si>
  <si>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</si>
  <si>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</si>
  <si>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</si>
  <si>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</si>
  <si>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</si>
  <si>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</si>
  <si>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</si>
  <si>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</si>
  <si>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</si>
  <si>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</si>
  <si>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</si>
  <si>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</si>
  <si>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</si>
  <si>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</si>
  <si>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</si>
  <si>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</si>
  <si>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</si>
  <si>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</si>
  <si>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</si>
  <si>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</si>
  <si>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</si>
  <si>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</si>
  <si>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</si>
  <si>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</si>
  <si>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</si>
  <si>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</si>
  <si>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</si>
  <si>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</si>
  <si>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</si>
  <si>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</si>
  <si>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</si>
  <si>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</si>
  <si>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</si>
  <si>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</si>
  <si>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</si>
  <si>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</si>
  <si>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</si>
  <si>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</si>
  <si>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</si>
  <si>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</si>
  <si>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</si>
  <si>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</si>
  <si>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</si>
  <si>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</si>
  <si>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</si>
  <si>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</si>
  <si>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</si>
  <si>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</si>
  <si>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</si>
  <si>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</si>
  <si>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</si>
  <si>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</si>
  <si>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</si>
  <si>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</si>
  <si>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</si>
  <si>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</si>
  <si>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</si>
  <si>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</si>
  <si>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</si>
  <si>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</si>
  <si>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</si>
  <si>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</si>
  <si>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</si>
  <si>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</si>
  <si>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</si>
  <si>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</si>
  <si>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</si>
  <si>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</si>
  <si>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</si>
  <si>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</si>
  <si>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</si>
  <si>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</si>
  <si>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</si>
  <si>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</si>
  <si>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</si>
  <si>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</si>
  <si>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</si>
  <si>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</si>
  <si>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</si>
  <si>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</si>
  <si>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</si>
  <si>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</si>
  <si>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</si>
  <si>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</si>
  <si>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</si>
  <si>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</si>
  <si>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</si>
  <si>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</si>
  <si>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</si>
  <si>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</si>
  <si>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</si>
  <si>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</si>
  <si>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</si>
  <si>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</si>
  <si>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</si>
  <si>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</si>
  <si>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</si>
  <si>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</si>
  <si>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</si>
  <si>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</si>
  <si>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</si>
  <si>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</si>
  <si>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</si>
  <si>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</si>
  <si>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</si>
  <si>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</si>
  <si>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</si>
  <si>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</si>
  <si>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</si>
  <si>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</si>
  <si>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</si>
  <si>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</si>
  <si>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</si>
  <si>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</si>
  <si>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</si>
  <si>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</si>
  <si>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</si>
  <si>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</si>
  <si>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</si>
  <si>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</si>
  <si>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</si>
  <si>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</si>
  <si>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</si>
  <si>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</si>
  <si>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</si>
  <si>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</si>
  <si>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</si>
  <si>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</si>
  <si>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</si>
  <si>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</si>
  <si>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</si>
  <si>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</si>
  <si>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</si>
  <si>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</si>
  <si>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</si>
  <si>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</si>
  <si>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</si>
  <si>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</si>
  <si>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</si>
  <si>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SHIVPURI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</si>
</sst>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6" workbookViewId="0">
      <selection activeCell="D22" sqref="D22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877</v>
      </c>
      <c r="F5" s="54"/>
      <c r="G5" s="45"/>
      <c r="H5" s="44">
        <v>874</v>
      </c>
      <c r="I5" s="54"/>
      <c r="J5" s="45"/>
      <c r="K5" s="44">
        <v>891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60.7</v>
      </c>
      <c r="F8" s="79"/>
      <c r="G8" s="80"/>
      <c r="H8" s="78">
        <v>60.8</v>
      </c>
      <c r="I8" s="79"/>
      <c r="J8" s="80"/>
      <c r="K8" s="78">
        <v>60.4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58</v>
      </c>
      <c r="F9" s="79"/>
      <c r="G9" s="80"/>
      <c r="H9" s="78">
        <v>57.8</v>
      </c>
      <c r="I9" s="79"/>
      <c r="J9" s="80"/>
      <c r="K9" s="78">
        <v>59.1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26.5</v>
      </c>
      <c r="F10" s="79"/>
      <c r="G10" s="80"/>
      <c r="H10" s="78">
        <v>25.8</v>
      </c>
      <c r="I10" s="79"/>
      <c r="J10" s="80"/>
      <c r="K10" s="78">
        <v>30.1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88.8</v>
      </c>
      <c r="F11" s="79"/>
      <c r="G11" s="80"/>
      <c r="H11" s="78">
        <v>88.1</v>
      </c>
      <c r="I11" s="79"/>
      <c r="J11" s="80"/>
      <c r="K11" s="78">
        <v>92.2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42.5</v>
      </c>
      <c r="F12" s="79"/>
      <c r="G12" s="80"/>
      <c r="H12" s="78">
        <v>43</v>
      </c>
      <c r="I12" s="79"/>
      <c r="J12" s="80"/>
      <c r="K12" s="78">
        <v>37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20</v>
      </c>
      <c r="F22" s="76"/>
      <c r="G22" s="76"/>
      <c r="H22" s="76">
        <v>19.8</v>
      </c>
      <c r="I22" s="76"/>
      <c r="J22" s="76"/>
      <c r="K22" s="78">
        <v>21.2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22.2</v>
      </c>
      <c r="F23" s="76"/>
      <c r="G23" s="76"/>
      <c r="H23" s="76">
        <v>21.8</v>
      </c>
      <c r="I23" s="76"/>
      <c r="J23" s="76"/>
      <c r="K23" s="78">
        <v>24.2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14.4</v>
      </c>
      <c r="F24" s="76"/>
      <c r="G24" s="76"/>
      <c r="H24" s="76">
        <v>15.7</v>
      </c>
      <c r="I24" s="76"/>
      <c r="J24" s="76"/>
      <c r="K24" s="78">
        <v>7.6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33.5</v>
      </c>
      <c r="F25" s="76"/>
      <c r="G25" s="76"/>
      <c r="H25" s="76">
        <v>38.700000000000003</v>
      </c>
      <c r="I25" s="76"/>
      <c r="J25" s="76"/>
      <c r="K25" s="78">
        <v>11.7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62.55</v>
      </c>
      <c r="G31" s="62"/>
      <c r="H31" s="18" t="s">
        <v>67</v>
      </c>
      <c r="I31" s="62">
        <v>74.56</v>
      </c>
      <c r="J31" s="62"/>
      <c r="K31" s="18" t="s">
        <v>68</v>
      </c>
      <c r="L31" s="19">
        <v>48.79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125.4</v>
      </c>
      <c r="F33" s="64"/>
      <c r="G33" s="64"/>
      <c r="H33" s="65"/>
      <c r="I33" s="63">
        <v>106.4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98.7</v>
      </c>
      <c r="F34" s="64"/>
      <c r="G34" s="64"/>
      <c r="H34" s="65"/>
      <c r="I34" s="63">
        <v>75.8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4.3</v>
      </c>
      <c r="F35" s="67"/>
      <c r="G35" s="67"/>
      <c r="H35" s="55"/>
      <c r="I35" s="63">
        <v>12.75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34</v>
      </c>
      <c r="F36" s="67"/>
      <c r="G36" s="67"/>
      <c r="H36" s="55"/>
      <c r="I36" s="63">
        <v>57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28</v>
      </c>
      <c r="F37" s="67"/>
      <c r="G37" s="67"/>
      <c r="H37" s="55"/>
      <c r="I37" s="63">
        <v>43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48.6</v>
      </c>
      <c r="F38" s="67"/>
      <c r="G38" s="67"/>
      <c r="H38" s="55"/>
      <c r="I38" s="63">
        <v>51.4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24.8</v>
      </c>
      <c r="F39" s="67"/>
      <c r="G39" s="67"/>
      <c r="H39" s="55"/>
      <c r="I39" s="63">
        <v>25.6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6.5</v>
      </c>
      <c r="F40" s="67"/>
      <c r="G40" s="67"/>
      <c r="H40" s="55"/>
      <c r="I40" s="63">
        <v>30.7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93.5</v>
      </c>
      <c r="F41" s="64"/>
      <c r="G41" s="64"/>
      <c r="H41" s="65"/>
      <c r="I41" s="63">
        <v>89.4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92</v>
      </c>
      <c r="F42" s="67"/>
      <c r="G42" s="67"/>
      <c r="H42" s="55"/>
      <c r="I42" s="63">
        <v>89.9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91.5</v>
      </c>
      <c r="F43" s="67"/>
      <c r="G43" s="67"/>
      <c r="H43" s="55"/>
      <c r="I43" s="63">
        <v>90.3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6.6</v>
      </c>
      <c r="F44" s="67"/>
      <c r="G44" s="67"/>
      <c r="H44" s="55"/>
      <c r="I44" s="63">
        <v>13.8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356362</v>
      </c>
      <c r="F48" s="73"/>
      <c r="G48" s="73"/>
      <c r="H48" s="73">
        <v>303041</v>
      </c>
      <c r="I48" s="73"/>
      <c r="J48" s="73"/>
      <c r="K48" s="73">
        <v>53321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41.56672147984353</v>
      </c>
      <c r="F50" s="44">
        <v>148128</v>
      </c>
      <c r="G50" s="45"/>
      <c r="H50" s="28">
        <f>I50/H48*100</f>
        <v>32.737154378450441</v>
      </c>
      <c r="I50" s="44">
        <v>99207</v>
      </c>
      <c r="J50" s="45"/>
      <c r="K50" s="28">
        <f>L50/K48*100</f>
        <v>91.748091746216303</v>
      </c>
      <c r="L50" s="29">
        <v>48921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0.19390395159977775</v>
      </c>
      <c r="F51" s="44">
        <v>691</v>
      </c>
      <c r="G51" s="75"/>
      <c r="H51" s="28">
        <f>I51/H48*100</f>
        <v>0.2115225332545761</v>
      </c>
      <c r="I51" s="44">
        <v>641</v>
      </c>
      <c r="J51" s="75"/>
      <c r="K51" s="28">
        <f>L51/K48*100</f>
        <v>9.3771684702087355E-2</v>
      </c>
      <c r="L51" s="29">
        <v>50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0.14648026445019391</v>
      </c>
      <c r="F52" s="44">
        <v>522</v>
      </c>
      <c r="G52" s="75"/>
      <c r="H52" s="28">
        <f>I52/H48*100</f>
        <v>0.13067538715883328</v>
      </c>
      <c r="I52" s="44">
        <v>396</v>
      </c>
      <c r="J52" s="75"/>
      <c r="K52" s="28">
        <f>L52/K48*100</f>
        <v>0.23630464544926014</v>
      </c>
      <c r="L52" s="29">
        <v>126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356362</v>
      </c>
      <c r="F56" s="74"/>
      <c r="G56" s="74"/>
      <c r="H56" s="74">
        <v>303041</v>
      </c>
      <c r="I56" s="74"/>
      <c r="J56" s="74"/>
      <c r="K56" s="74">
        <v>53321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11.154387953822237</v>
      </c>
      <c r="F58" s="44">
        <v>39750</v>
      </c>
      <c r="G58" s="45"/>
      <c r="H58" s="28">
        <f>I58/H56*100</f>
        <v>5.7028586890882753</v>
      </c>
      <c r="I58" s="44">
        <v>17282</v>
      </c>
      <c r="J58" s="75"/>
      <c r="K58" s="28">
        <f>L58/K56*100</f>
        <v>42.137244237729973</v>
      </c>
      <c r="L58" s="29">
        <v>22468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4.0256817505794666</v>
      </c>
      <c r="F59" s="44">
        <v>14346</v>
      </c>
      <c r="G59" s="45"/>
      <c r="H59" s="28">
        <f>I59/H56*100</f>
        <v>0.66657646985061425</v>
      </c>
      <c r="I59" s="44">
        <v>2020</v>
      </c>
      <c r="J59" s="75"/>
      <c r="K59" s="28">
        <f>L59/K56*100</f>
        <v>23.116595712758574</v>
      </c>
      <c r="L59" s="29">
        <v>12326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2.4786593407826873</v>
      </c>
      <c r="F60" s="44">
        <v>8833</v>
      </c>
      <c r="G60" s="45"/>
      <c r="H60" s="28">
        <f>I60/H56*100</f>
        <v>0.80352163568626034</v>
      </c>
      <c r="I60" s="44">
        <v>2435</v>
      </c>
      <c r="J60" s="75"/>
      <c r="K60" s="28">
        <f>L60/K56*100</f>
        <v>11.999024774479098</v>
      </c>
      <c r="L60" s="29">
        <v>6398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1.29</v>
      </c>
      <c r="F63" s="76"/>
      <c r="G63" s="76"/>
      <c r="H63" s="76">
        <v>0.94</v>
      </c>
      <c r="I63" s="76"/>
      <c r="J63" s="76"/>
      <c r="K63" s="76">
        <v>3.33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38.79</v>
      </c>
      <c r="F64" s="76"/>
      <c r="G64" s="76"/>
      <c r="H64" s="76">
        <v>35.04</v>
      </c>
      <c r="I64" s="76"/>
      <c r="J64" s="76"/>
      <c r="K64" s="76">
        <v>60.06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0.52</v>
      </c>
      <c r="F65" s="76"/>
      <c r="G65" s="76"/>
      <c r="H65" s="76">
        <v>0.12</v>
      </c>
      <c r="I65" s="76"/>
      <c r="J65" s="76"/>
      <c r="K65" s="76">
        <v>2.78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46.shivpuri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2015-10-19T11:00:25Z</dcterms:modified>
</cp:coreProperties>
</file>