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4. Nawada" sheetId="37" r:id="rId1"/>
  </sheets>
  <calcPr calcId="145621"/>
</workbook>
</file>

<file path=xl/calcChain.xml><?xml version="1.0" encoding="utf-8"?>
<calcChain xmlns="http://schemas.openxmlformats.org/spreadsheetml/2006/main">
  <c r="K60" i="3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<sst xmlns="http://schemas.openxmlformats.org/spreadsheetml/2006/main" count="263" uniqueCount="141">
  <si>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</si>
  <si>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</si>
  <si>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</si>
  <si>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</si>
  <si>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</si>
  <si>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</si>
  <si>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</si>
  <si>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</si>
  <si>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</si>
  <si>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</si>
  <si>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</si>
  <si>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</si>
  <si>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</si>
  <si>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</si>
  <si>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</si>
  <si>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</si>
  <si>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</si>
  <si>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</si>
  <si>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</si>
  <si>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</si>
  <si>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</si>
  <si>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</si>
  <si>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</si>
  <si>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</si>
  <si>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</si>
  <si>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</si>
  <si>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</si>
  <si>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</si>
  <si>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</si>
  <si>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</si>
  <si>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</si>
  <si>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</si>
  <si>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</si>
  <si>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</si>
  <si>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</si>
  <si>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</si>
  <si>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</si>
  <si>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</si>
  <si>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</si>
  <si>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</si>
  <si>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</si>
  <si>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</si>
  <si>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</si>
  <si>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</si>
  <si>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</si>
  <si>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</si>
  <si>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</si>
  <si>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</si>
  <si>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</si>
  <si>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</si>
  <si>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</si>
  <si>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</si>
  <si>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</si>
  <si>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</si>
  <si>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</si>
  <si>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</si>
  <si>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</si>
  <si>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</si>
  <si>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</si>
  <si>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</si>
  <si>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</si>
  <si>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</si>
  <si>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</si>
  <si>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</si>
  <si>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</si>
  <si>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</si>
  <si>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</si>
  <si>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</si>
  <si>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</si>
  <si>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</si>
  <si>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</si>
  <si>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</si>
  <si>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</si>
  <si>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</si>
  <si>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</si>
  <si>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</si>
  <si>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</si>
  <si>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</si>
  <si>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</si>
  <si>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</si>
  <si>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</si>
  <si>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</si>
  <si>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</si>
  <si>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</si>
  <si>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</si>
  <si>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</si>
  <si>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</si>
  <si>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</si>
  <si>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</si>
  <si>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</si>
  <si>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</si>
  <si>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</si>
  <si>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</si>
  <si>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</si>
  <si>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</si>
  <si>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</si>
  <si>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</si>
  <si>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</si>
  <si>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</si>
  <si>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</si>
  <si>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</si>
  <si>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</si>
  <si>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</si>
  <si>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</si>
  <si>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</si>
  <si>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</si>
  <si>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</si>
  <si>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</si>
  <si>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</si>
  <si>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</si>
  <si>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</si>
  <si>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</si>
  <si>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</si>
  <si>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</si>
  <si>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</si>
  <si>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</si>
  <si>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</si>
  <si>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</si>
  <si>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</si>
  <si>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</si>
  <si>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</si>
  <si>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</si>
  <si>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</si>
  <si>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</si>
  <si>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</si>
  <si>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</si>
  <si>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</si>
  <si>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</si>
  <si>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</si>
  <si>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</si>
  <si>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</si>
  <si>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</si>
  <si>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</si>
  <si>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NAWADA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</si>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</sst>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E63" sqref="E63:G63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9" t="s">
        <v>133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3">
        <v>939</v>
      </c>
      <c r="F5" s="54"/>
      <c r="G5" s="55"/>
      <c r="H5" s="53">
        <v>942</v>
      </c>
      <c r="I5" s="54"/>
      <c r="J5" s="55"/>
      <c r="K5" s="53">
        <v>908</v>
      </c>
      <c r="L5" s="55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8">
        <v>32.700000000000003</v>
      </c>
      <c r="F8" s="49"/>
      <c r="G8" s="50"/>
      <c r="H8" s="48">
        <v>32.6</v>
      </c>
      <c r="I8" s="49"/>
      <c r="J8" s="50"/>
      <c r="K8" s="51">
        <v>33.4</v>
      </c>
      <c r="L8" s="52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8">
        <v>24.8</v>
      </c>
      <c r="F9" s="49"/>
      <c r="G9" s="50"/>
      <c r="H9" s="48">
        <v>24.6</v>
      </c>
      <c r="I9" s="49"/>
      <c r="J9" s="50"/>
      <c r="K9" s="51">
        <v>27.2</v>
      </c>
      <c r="L9" s="52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8">
        <v>32.5</v>
      </c>
      <c r="F10" s="49"/>
      <c r="G10" s="50"/>
      <c r="H10" s="48">
        <v>31.8</v>
      </c>
      <c r="I10" s="49"/>
      <c r="J10" s="50"/>
      <c r="K10" s="51">
        <v>39.4</v>
      </c>
      <c r="L10" s="52"/>
      <c r="M10" s="36"/>
      <c r="N10" s="36"/>
      <c r="O10" s="36"/>
    </row>
    <row r="11" spans="1:17" ht="33.75" customHeight="1">
      <c r="A11" s="9" t="s">
        <v>24</v>
      </c>
      <c r="B11" s="38" t="s">
        <v>25</v>
      </c>
      <c r="C11" s="10" t="s">
        <v>131</v>
      </c>
      <c r="D11" s="11" t="s">
        <v>132</v>
      </c>
      <c r="E11" s="48">
        <v>60.9</v>
      </c>
      <c r="F11" s="49"/>
      <c r="G11" s="50"/>
      <c r="H11" s="48">
        <v>59.6</v>
      </c>
      <c r="I11" s="49"/>
      <c r="J11" s="50"/>
      <c r="K11" s="51">
        <v>75.7</v>
      </c>
      <c r="L11" s="52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8">
        <v>32.700000000000003</v>
      </c>
      <c r="F12" s="49"/>
      <c r="G12" s="50"/>
      <c r="H12" s="48">
        <v>33.200000000000003</v>
      </c>
      <c r="I12" s="49"/>
      <c r="J12" s="50"/>
      <c r="K12" s="51">
        <v>23.8</v>
      </c>
      <c r="L12" s="52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3">
        <v>18.899999999999999</v>
      </c>
      <c r="F22" s="54"/>
      <c r="G22" s="55"/>
      <c r="H22" s="53">
        <v>18.7</v>
      </c>
      <c r="I22" s="54"/>
      <c r="J22" s="55"/>
      <c r="K22" s="53">
        <v>20.7</v>
      </c>
      <c r="L22" s="55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48">
        <v>21</v>
      </c>
      <c r="F23" s="49"/>
      <c r="G23" s="50"/>
      <c r="H23" s="51">
        <v>20.7</v>
      </c>
      <c r="I23" s="56"/>
      <c r="J23" s="52"/>
      <c r="K23" s="53">
        <v>23.5</v>
      </c>
      <c r="L23" s="52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8">
        <v>36.4</v>
      </c>
      <c r="F24" s="49"/>
      <c r="G24" s="50"/>
      <c r="H24" s="48">
        <v>38.1</v>
      </c>
      <c r="I24" s="49"/>
      <c r="J24" s="50"/>
      <c r="K24" s="51">
        <v>18.899999999999999</v>
      </c>
      <c r="L24" s="52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8">
        <v>48.3</v>
      </c>
      <c r="F25" s="49"/>
      <c r="G25" s="50"/>
      <c r="H25" s="48">
        <v>50.6</v>
      </c>
      <c r="I25" s="49"/>
      <c r="J25" s="50"/>
      <c r="K25" s="51">
        <v>33.299999999999997</v>
      </c>
      <c r="L25" s="52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36"/>
      <c r="N29" s="36"/>
      <c r="O29" s="36"/>
    </row>
    <row r="30" spans="1:15" s="7" customFormat="1" ht="36.75" customHeight="1">
      <c r="A30" s="6" t="s">
        <v>62</v>
      </c>
      <c r="B30" s="42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9">
        <v>59.76</v>
      </c>
      <c r="G31" s="59"/>
      <c r="H31" s="21" t="s">
        <v>66</v>
      </c>
      <c r="I31" s="59">
        <v>69.98</v>
      </c>
      <c r="J31" s="59"/>
      <c r="K31" s="21" t="s">
        <v>67</v>
      </c>
      <c r="L31" s="33">
        <v>48.86</v>
      </c>
      <c r="M31" s="36"/>
      <c r="N31" s="36"/>
      <c r="O31" s="36"/>
    </row>
    <row r="32" spans="1:15" ht="33" customHeight="1">
      <c r="A32" s="63"/>
      <c r="B32" s="65"/>
      <c r="C32" s="65"/>
      <c r="D32" s="66"/>
      <c r="E32" s="53" t="s">
        <v>68</v>
      </c>
      <c r="F32" s="54"/>
      <c r="G32" s="54"/>
      <c r="H32" s="55"/>
      <c r="I32" s="53" t="s">
        <v>69</v>
      </c>
      <c r="J32" s="54"/>
      <c r="K32" s="54"/>
      <c r="L32" s="55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105.1</v>
      </c>
      <c r="F33" s="61"/>
      <c r="G33" s="61"/>
      <c r="H33" s="62"/>
      <c r="I33" s="60">
        <v>67.599999999999994</v>
      </c>
      <c r="J33" s="61"/>
      <c r="K33" s="61"/>
      <c r="L33" s="62"/>
      <c r="M33" s="63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100</v>
      </c>
      <c r="F34" s="61"/>
      <c r="G34" s="61"/>
      <c r="H34" s="62"/>
      <c r="I34" s="60">
        <v>64</v>
      </c>
      <c r="J34" s="61"/>
      <c r="K34" s="61"/>
      <c r="L34" s="62"/>
      <c r="M34" s="63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 t="s">
        <v>15</v>
      </c>
      <c r="F35" s="61"/>
      <c r="G35" s="61"/>
      <c r="H35" s="62"/>
      <c r="I35" s="60" t="s">
        <v>15</v>
      </c>
      <c r="J35" s="61"/>
      <c r="K35" s="61"/>
      <c r="L35" s="62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52</v>
      </c>
      <c r="F36" s="61"/>
      <c r="G36" s="61"/>
      <c r="H36" s="62"/>
      <c r="I36" s="60">
        <v>78</v>
      </c>
      <c r="J36" s="61"/>
      <c r="K36" s="61"/>
      <c r="L36" s="62"/>
      <c r="M36" s="63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51</v>
      </c>
      <c r="F37" s="61"/>
      <c r="G37" s="61"/>
      <c r="H37" s="62"/>
      <c r="I37" s="60">
        <v>74</v>
      </c>
      <c r="J37" s="61"/>
      <c r="K37" s="61"/>
      <c r="L37" s="62"/>
      <c r="M37" s="63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49.3</v>
      </c>
      <c r="F38" s="61"/>
      <c r="G38" s="61"/>
      <c r="H38" s="62"/>
      <c r="I38" s="60">
        <v>56.7</v>
      </c>
      <c r="J38" s="61"/>
      <c r="K38" s="61"/>
      <c r="L38" s="62"/>
      <c r="M38" s="63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50.1</v>
      </c>
      <c r="F39" s="61"/>
      <c r="G39" s="61"/>
      <c r="H39" s="62"/>
      <c r="I39" s="60">
        <v>38.9</v>
      </c>
      <c r="J39" s="61"/>
      <c r="K39" s="61"/>
      <c r="L39" s="62"/>
      <c r="M39" s="63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50.4</v>
      </c>
      <c r="F40" s="61"/>
      <c r="G40" s="61"/>
      <c r="H40" s="62"/>
      <c r="I40" s="60">
        <v>0</v>
      </c>
      <c r="J40" s="61"/>
      <c r="K40" s="61"/>
      <c r="L40" s="62"/>
      <c r="M40" s="63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56</v>
      </c>
      <c r="F41" s="61"/>
      <c r="G41" s="61"/>
      <c r="H41" s="62"/>
      <c r="I41" s="60">
        <v>100</v>
      </c>
      <c r="J41" s="61"/>
      <c r="K41" s="61"/>
      <c r="L41" s="62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57.5</v>
      </c>
      <c r="F42" s="61"/>
      <c r="G42" s="61"/>
      <c r="H42" s="62"/>
      <c r="I42" s="60">
        <v>100</v>
      </c>
      <c r="J42" s="61"/>
      <c r="K42" s="61"/>
      <c r="L42" s="62"/>
      <c r="M42" s="63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81.400000000000006</v>
      </c>
      <c r="F43" s="61"/>
      <c r="G43" s="61"/>
      <c r="H43" s="62"/>
      <c r="I43" s="60">
        <v>100</v>
      </c>
      <c r="J43" s="61"/>
      <c r="K43" s="61"/>
      <c r="L43" s="62"/>
      <c r="M43" s="63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2.9</v>
      </c>
      <c r="F44" s="61"/>
      <c r="G44" s="61"/>
      <c r="H44" s="62"/>
      <c r="I44" s="60">
        <v>0</v>
      </c>
      <c r="J44" s="61"/>
      <c r="K44" s="61"/>
      <c r="L44" s="62"/>
      <c r="M44" s="63"/>
      <c r="N44" s="64"/>
      <c r="O44" s="64"/>
    </row>
    <row r="45" spans="1:15" s="7" customFormat="1" ht="36.75" customHeight="1">
      <c r="A45" s="6" t="s">
        <v>96</v>
      </c>
      <c r="B45" s="42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15" s="7" customFormat="1" ht="32.25" customHeight="1">
      <c r="A46" s="8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5" t="s">
        <v>15</v>
      </c>
      <c r="F47" s="75"/>
      <c r="G47" s="75"/>
      <c r="H47" s="75" t="s">
        <v>15</v>
      </c>
      <c r="I47" s="75"/>
      <c r="J47" s="75"/>
      <c r="K47" s="76" t="s">
        <v>15</v>
      </c>
      <c r="L47" s="76"/>
      <c r="M47" s="77"/>
      <c r="N47" s="77"/>
      <c r="O47" s="77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8">
        <v>346749</v>
      </c>
      <c r="F48" s="78"/>
      <c r="G48" s="78"/>
      <c r="H48" s="78">
        <v>313669</v>
      </c>
      <c r="I48" s="78"/>
      <c r="J48" s="78"/>
      <c r="K48" s="78">
        <v>33080</v>
      </c>
      <c r="L48" s="78"/>
      <c r="M48" s="72"/>
      <c r="N48" s="73"/>
      <c r="O48" s="74"/>
    </row>
    <row r="49" spans="1:18" s="7" customFormat="1" ht="62.25" customHeight="1">
      <c r="A49" s="8"/>
      <c r="B49" s="45"/>
      <c r="C49" s="46"/>
      <c r="D49" s="67"/>
      <c r="E49" s="28" t="s">
        <v>109</v>
      </c>
      <c r="F49" s="68" t="s">
        <v>110</v>
      </c>
      <c r="G49" s="69"/>
      <c r="H49" s="28" t="s">
        <v>111</v>
      </c>
      <c r="I49" s="68" t="s">
        <v>110</v>
      </c>
      <c r="J49" s="69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8.9869040718214048</v>
      </c>
      <c r="F50" s="70">
        <v>31162</v>
      </c>
      <c r="G50" s="71"/>
      <c r="H50" s="18">
        <f>I50/$H$48*100</f>
        <v>4.0035833952351041</v>
      </c>
      <c r="I50" s="70">
        <v>12558</v>
      </c>
      <c r="J50" s="71"/>
      <c r="K50" s="18">
        <f>L50/$K$48*100</f>
        <v>56.23941958887545</v>
      </c>
      <c r="L50" s="37">
        <v>18604</v>
      </c>
      <c r="M50" s="72"/>
      <c r="N50" s="73"/>
      <c r="O50" s="74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1.5195429547021044</v>
      </c>
      <c r="F51" s="70">
        <v>5269</v>
      </c>
      <c r="G51" s="79"/>
      <c r="H51" s="18">
        <f t="shared" ref="H51:H52" si="1">I51/$H$48*100</f>
        <v>1.6150783150391017</v>
      </c>
      <c r="I51" s="70">
        <v>5066</v>
      </c>
      <c r="J51" s="79"/>
      <c r="K51" s="18">
        <f t="shared" ref="K51:K52" si="2">L51/$K$48*100</f>
        <v>0.6136638452237001</v>
      </c>
      <c r="L51" s="37">
        <v>203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5.99857533835714E-2</v>
      </c>
      <c r="F52" s="70">
        <v>208</v>
      </c>
      <c r="G52" s="79"/>
      <c r="H52" s="18">
        <f t="shared" si="1"/>
        <v>5.8022947757030506E-2</v>
      </c>
      <c r="I52" s="70">
        <v>182</v>
      </c>
      <c r="J52" s="79"/>
      <c r="K52" s="18">
        <f t="shared" si="2"/>
        <v>7.8597339782345829E-2</v>
      </c>
      <c r="L52" s="25">
        <v>26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2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18" s="7" customFormat="1" ht="36.75" customHeight="1">
      <c r="A54" s="45"/>
      <c r="B54" s="46"/>
      <c r="C54" s="46"/>
      <c r="D54" s="67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5" t="s">
        <v>15</v>
      </c>
      <c r="F55" s="75"/>
      <c r="G55" s="75"/>
      <c r="H55" s="75" t="s">
        <v>15</v>
      </c>
      <c r="I55" s="75"/>
      <c r="J55" s="75"/>
      <c r="K55" s="76" t="s">
        <v>15</v>
      </c>
      <c r="L55" s="76"/>
      <c r="M55" s="77"/>
      <c r="N55" s="77"/>
      <c r="O55" s="77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8">
        <v>346749</v>
      </c>
      <c r="F56" s="78"/>
      <c r="G56" s="78"/>
      <c r="H56" s="78">
        <v>313669</v>
      </c>
      <c r="I56" s="78"/>
      <c r="J56" s="78"/>
      <c r="K56" s="78">
        <v>33080</v>
      </c>
      <c r="L56" s="78"/>
      <c r="M56" s="72"/>
      <c r="N56" s="73"/>
      <c r="O56" s="74"/>
    </row>
    <row r="57" spans="1:18" s="7" customFormat="1" ht="60" customHeight="1">
      <c r="A57" s="8"/>
      <c r="B57" s="45"/>
      <c r="C57" s="46"/>
      <c r="D57" s="67"/>
      <c r="E57" s="28" t="s">
        <v>124</v>
      </c>
      <c r="F57" s="68" t="s">
        <v>110</v>
      </c>
      <c r="G57" s="69"/>
      <c r="H57" s="28" t="s">
        <v>125</v>
      </c>
      <c r="I57" s="68" t="s">
        <v>110</v>
      </c>
      <c r="J57" s="69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43.191184401396974</v>
      </c>
      <c r="F58" s="70">
        <v>149765</v>
      </c>
      <c r="G58" s="71"/>
      <c r="H58" s="18">
        <f>I58/$H$56*100</f>
        <v>39.696304065750837</v>
      </c>
      <c r="I58" s="70">
        <v>124515</v>
      </c>
      <c r="J58" s="79"/>
      <c r="K58" s="18">
        <f>L58/$K$56*100</f>
        <v>76.330108827085851</v>
      </c>
      <c r="L58" s="37">
        <v>25250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0.76654871391121537</v>
      </c>
      <c r="F59" s="70">
        <v>2658</v>
      </c>
      <c r="G59" s="71"/>
      <c r="H59" s="18">
        <f t="shared" ref="H59:H60" si="4">I59/$H$56*100</f>
        <v>0.5215689150027577</v>
      </c>
      <c r="I59" s="70">
        <v>1636</v>
      </c>
      <c r="J59" s="79"/>
      <c r="K59" s="18">
        <f t="shared" ref="K59:K60" si="5">L59/$K$56*100</f>
        <v>3.0894800483675935</v>
      </c>
      <c r="L59" s="37">
        <v>1022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0.40778776579024023</v>
      </c>
      <c r="F60" s="70">
        <v>1414</v>
      </c>
      <c r="G60" s="71"/>
      <c r="H60" s="18">
        <f t="shared" si="4"/>
        <v>0.22730967994924584</v>
      </c>
      <c r="I60" s="70">
        <v>713</v>
      </c>
      <c r="J60" s="79"/>
      <c r="K60" s="18">
        <f t="shared" si="5"/>
        <v>2.1191051995163237</v>
      </c>
      <c r="L60" s="37">
        <v>701</v>
      </c>
      <c r="M60" s="30"/>
      <c r="N60" s="30"/>
      <c r="O60" s="32"/>
    </row>
    <row r="61" spans="1:18" s="7" customFormat="1" ht="36.75" customHeight="1">
      <c r="A61" s="6" t="s">
        <v>119</v>
      </c>
      <c r="B61" s="42" t="s">
        <v>134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8" ht="29.25" customHeight="1">
      <c r="B62" s="63"/>
      <c r="C62" s="65"/>
      <c r="D62" s="66"/>
      <c r="E62" s="81" t="s">
        <v>6</v>
      </c>
      <c r="F62" s="81"/>
      <c r="G62" s="81"/>
      <c r="H62" s="81" t="s">
        <v>7</v>
      </c>
      <c r="I62" s="81"/>
      <c r="J62" s="81"/>
      <c r="K62" s="81" t="s">
        <v>8</v>
      </c>
      <c r="L62" s="81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80">
        <v>1.67</v>
      </c>
      <c r="F63" s="80"/>
      <c r="G63" s="80"/>
      <c r="H63" s="80">
        <v>1.45</v>
      </c>
      <c r="I63" s="80"/>
      <c r="J63" s="80"/>
      <c r="K63" s="80">
        <v>3.8</v>
      </c>
      <c r="L63" s="80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80">
        <v>49.67</v>
      </c>
      <c r="F64" s="80"/>
      <c r="G64" s="80"/>
      <c r="H64" s="80">
        <v>47.83</v>
      </c>
      <c r="I64" s="80"/>
      <c r="J64" s="80"/>
      <c r="K64" s="80">
        <v>67.16</v>
      </c>
      <c r="L64" s="80"/>
    </row>
    <row r="65" spans="1:15" s="17" customFormat="1" ht="61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80">
        <v>0.53</v>
      </c>
      <c r="F65" s="80"/>
      <c r="G65" s="80"/>
      <c r="H65" s="80">
        <v>0.39</v>
      </c>
      <c r="I65" s="80"/>
      <c r="J65" s="80"/>
      <c r="K65" s="80">
        <v>1.86</v>
      </c>
      <c r="L65" s="80"/>
      <c r="N65" s="9"/>
      <c r="O65" s="9"/>
    </row>
    <row r="66" spans="1:15" ht="61.5" customHeight="1"/>
    <row r="67" spans="1:15" ht="36.75" customHeight="1"/>
    <row r="68" spans="1:15" ht="29.25" customHeight="1"/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F58:G58"/>
    <mergeCell ref="I58:J58"/>
    <mergeCell ref="F59:G59"/>
    <mergeCell ref="I59:J59"/>
    <mergeCell ref="F60:G60"/>
    <mergeCell ref="I60:J60"/>
    <mergeCell ref="B61:O61"/>
    <mergeCell ref="B62:D62"/>
    <mergeCell ref="E62:G62"/>
    <mergeCell ref="H62:J62"/>
    <mergeCell ref="K62:L62"/>
    <mergeCell ref="H65:J65"/>
    <mergeCell ref="E48:G48"/>
    <mergeCell ref="H48:J48"/>
    <mergeCell ref="K48:L48"/>
    <mergeCell ref="F51:G51"/>
    <mergeCell ref="I51:J51"/>
    <mergeCell ref="F52:G52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M55:O55"/>
    <mergeCell ref="B57:D57"/>
    <mergeCell ref="E55:G55"/>
    <mergeCell ref="H55:J55"/>
    <mergeCell ref="K65:L65"/>
    <mergeCell ref="F57:G57"/>
    <mergeCell ref="I57:J57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47:O47"/>
    <mergeCell ref="M48:O48"/>
    <mergeCell ref="E47:G47"/>
    <mergeCell ref="H47:J47"/>
    <mergeCell ref="K47:L47"/>
    <mergeCell ref="B46:D46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Nawada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2015-10-20T05:19:54Z</dcterms:modified>
</cp:coreProperties>
</file>