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6. Patna" sheetId="40" r:id="rId1"/>
  </sheets>
  <calcPr calcId="145621"/>
</workbook>
</file>

<file path=xl/calcChain.xml><?xml version="1.0" encoding="utf-8"?>
<calcChain xmlns="http://schemas.openxmlformats.org/spreadsheetml/2006/main">
  <c r="K60" i="4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<sst xmlns="http://schemas.openxmlformats.org/spreadsheetml/2006/main" count="263" uniqueCount="141">
  <si>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</si>
  <si>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</si>
  <si>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</si>
  <si>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</si>
  <si>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</si>
  <si>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</si>
  <si>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</si>
  <si>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</si>
  <si>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</si>
  <si>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</si>
  <si>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</si>
  <si>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</si>
  <si>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</si>
  <si>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</si>
  <si>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</si>
  <si>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</si>
  <si>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</si>
  <si>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</si>
  <si>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</si>
  <si>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</si>
  <si>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</si>
  <si>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</si>
  <si>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</si>
  <si>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</si>
  <si>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</si>
  <si>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</si>
  <si>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</si>
  <si>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</si>
  <si>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</si>
  <si>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</si>
  <si>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</si>
  <si>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</si>
  <si>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</si>
  <si>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</si>
  <si>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</si>
  <si>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</si>
  <si>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</si>
  <si>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</si>
  <si>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</si>
  <si>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</si>
  <si>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</si>
  <si>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</si>
  <si>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</si>
  <si>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</si>
  <si>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</si>
  <si>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</si>
  <si>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</si>
  <si>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</si>
  <si>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</si>
  <si>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</si>
  <si>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</si>
  <si>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</si>
  <si>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</si>
  <si>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</si>
  <si>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</si>
  <si>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</si>
  <si>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</si>
  <si>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</si>
  <si>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</si>
  <si>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</si>
  <si>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</si>
  <si>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</si>
  <si>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</si>
  <si>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</si>
  <si>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</si>
  <si>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</si>
  <si>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</si>
  <si>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</si>
  <si>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</si>
  <si>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</si>
  <si>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</si>
  <si>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</si>
  <si>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</si>
  <si>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</si>
  <si>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</si>
  <si>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</si>
  <si>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</si>
  <si>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</si>
  <si>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</si>
  <si>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</si>
  <si>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</si>
  <si>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</si>
  <si>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</si>
  <si>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</si>
  <si>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</si>
  <si>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</si>
  <si>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</si>
  <si>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</si>
  <si>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</si>
  <si>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</si>
  <si>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</si>
  <si>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</si>
  <si>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</si>
  <si>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</si>
  <si>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</si>
  <si>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</si>
  <si>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</si>
  <si>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</si>
  <si>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</si>
  <si>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</si>
  <si>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</si>
  <si>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</si>
  <si>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</si>
  <si>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</si>
  <si>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</si>
  <si>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</si>
  <si>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</si>
  <si>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</si>
  <si>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</si>
  <si>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</si>
  <si>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</si>
  <si>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</si>
  <si>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</si>
  <si>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</si>
  <si>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</si>
  <si>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</si>
  <si>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</si>
  <si>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</si>
  <si>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</si>
  <si>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</si>
  <si>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</si>
  <si>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</si>
  <si>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</si>
  <si>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</si>
  <si>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</si>
  <si>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</si>
  <si>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</si>
  <si>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</si>
  <si>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</si>
  <si>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</si>
  <si>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</si>
  <si>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</si>
  <si>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</si>
  <si>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PATNA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</si>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</sst>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60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897</v>
      </c>
      <c r="F5" s="53"/>
      <c r="G5" s="54"/>
      <c r="H5" s="52">
        <v>904</v>
      </c>
      <c r="I5" s="53"/>
      <c r="J5" s="54"/>
      <c r="K5" s="52">
        <v>887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50.6</v>
      </c>
      <c r="F8" s="48"/>
      <c r="G8" s="49"/>
      <c r="H8" s="47">
        <v>42.8</v>
      </c>
      <c r="I8" s="48"/>
      <c r="J8" s="49"/>
      <c r="K8" s="50">
        <v>58.9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45.5</v>
      </c>
      <c r="F9" s="48"/>
      <c r="G9" s="49"/>
      <c r="H9" s="47">
        <v>37.700000000000003</v>
      </c>
      <c r="I9" s="48"/>
      <c r="J9" s="49"/>
      <c r="K9" s="50">
        <v>54.1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20.7</v>
      </c>
      <c r="F10" s="48"/>
      <c r="G10" s="49"/>
      <c r="H10" s="47">
        <v>24.6</v>
      </c>
      <c r="I10" s="48"/>
      <c r="J10" s="49"/>
      <c r="K10" s="50">
        <v>16.399999999999999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78</v>
      </c>
      <c r="F11" s="48"/>
      <c r="G11" s="49"/>
      <c r="H11" s="47">
        <v>73.3</v>
      </c>
      <c r="I11" s="48"/>
      <c r="J11" s="49"/>
      <c r="K11" s="50">
        <v>86.1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36.1</v>
      </c>
      <c r="F12" s="48"/>
      <c r="G12" s="49"/>
      <c r="H12" s="47">
        <v>32.5</v>
      </c>
      <c r="I12" s="48"/>
      <c r="J12" s="49"/>
      <c r="K12" s="50">
        <v>48.4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21.3</v>
      </c>
      <c r="F22" s="53"/>
      <c r="G22" s="54"/>
      <c r="H22" s="52">
        <v>20.2</v>
      </c>
      <c r="I22" s="53"/>
      <c r="J22" s="54"/>
      <c r="K22" s="52">
        <v>22.7</v>
      </c>
      <c r="L22" s="54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24.4</v>
      </c>
      <c r="F23" s="55"/>
      <c r="G23" s="51"/>
      <c r="H23" s="50">
        <v>22.4</v>
      </c>
      <c r="I23" s="55"/>
      <c r="J23" s="51"/>
      <c r="K23" s="50">
        <v>26.5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8.1</v>
      </c>
      <c r="F24" s="48"/>
      <c r="G24" s="49"/>
      <c r="H24" s="47">
        <v>12.8</v>
      </c>
      <c r="I24" s="48"/>
      <c r="J24" s="49"/>
      <c r="K24" s="50">
        <v>2.8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20.5</v>
      </c>
      <c r="F25" s="48"/>
      <c r="G25" s="49"/>
      <c r="H25" s="47">
        <v>31.4</v>
      </c>
      <c r="I25" s="48"/>
      <c r="J25" s="49"/>
      <c r="K25" s="50">
        <v>9.6999999999999993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8">
        <v>70.680000000000007</v>
      </c>
      <c r="G31" s="58"/>
      <c r="H31" s="35" t="s">
        <v>66</v>
      </c>
      <c r="I31" s="58">
        <v>78.48</v>
      </c>
      <c r="J31" s="58"/>
      <c r="K31" s="35" t="s">
        <v>67</v>
      </c>
      <c r="L31" s="27">
        <v>61.96</v>
      </c>
      <c r="M31" s="21"/>
      <c r="N31" s="21"/>
      <c r="O31" s="21"/>
    </row>
    <row r="32" spans="1:15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9">
        <v>77.2</v>
      </c>
      <c r="F33" s="60"/>
      <c r="G33" s="60"/>
      <c r="H33" s="61"/>
      <c r="I33" s="59">
        <v>60.4</v>
      </c>
      <c r="J33" s="60"/>
      <c r="K33" s="60"/>
      <c r="L33" s="61"/>
      <c r="M33" s="62"/>
      <c r="N33" s="63"/>
      <c r="O33" s="63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9">
        <v>72.099999999999994</v>
      </c>
      <c r="F34" s="60"/>
      <c r="G34" s="60"/>
      <c r="H34" s="61"/>
      <c r="I34" s="59">
        <v>54.5</v>
      </c>
      <c r="J34" s="60"/>
      <c r="K34" s="60"/>
      <c r="L34" s="61"/>
      <c r="M34" s="62"/>
      <c r="N34" s="63"/>
      <c r="O34" s="63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9">
        <v>44</v>
      </c>
      <c r="F36" s="60"/>
      <c r="G36" s="60"/>
      <c r="H36" s="61"/>
      <c r="I36" s="59">
        <v>54</v>
      </c>
      <c r="J36" s="60"/>
      <c r="K36" s="60"/>
      <c r="L36" s="61"/>
      <c r="M36" s="62"/>
      <c r="N36" s="63"/>
      <c r="O36" s="63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9">
        <v>47</v>
      </c>
      <c r="F37" s="60"/>
      <c r="G37" s="60"/>
      <c r="H37" s="61"/>
      <c r="I37" s="59">
        <v>50</v>
      </c>
      <c r="J37" s="60"/>
      <c r="K37" s="60"/>
      <c r="L37" s="61"/>
      <c r="M37" s="62"/>
      <c r="N37" s="63"/>
      <c r="O37" s="63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9">
        <v>50.6</v>
      </c>
      <c r="F38" s="60"/>
      <c r="G38" s="60"/>
      <c r="H38" s="61"/>
      <c r="I38" s="59">
        <v>46.5</v>
      </c>
      <c r="J38" s="60"/>
      <c r="K38" s="60"/>
      <c r="L38" s="61"/>
      <c r="M38" s="62"/>
      <c r="N38" s="63"/>
      <c r="O38" s="63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9">
        <v>43.1</v>
      </c>
      <c r="F39" s="60"/>
      <c r="G39" s="60"/>
      <c r="H39" s="61"/>
      <c r="I39" s="59">
        <v>35.799999999999997</v>
      </c>
      <c r="J39" s="60"/>
      <c r="K39" s="60"/>
      <c r="L39" s="61"/>
      <c r="M39" s="62"/>
      <c r="N39" s="63"/>
      <c r="O39" s="63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9">
        <v>6.1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9">
        <v>80</v>
      </c>
      <c r="F41" s="60"/>
      <c r="G41" s="60"/>
      <c r="H41" s="61"/>
      <c r="I41" s="59">
        <v>100</v>
      </c>
      <c r="J41" s="60"/>
      <c r="K41" s="60"/>
      <c r="L41" s="61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9">
        <v>79.8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9">
        <v>94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9">
        <v>7</v>
      </c>
      <c r="F44" s="60"/>
      <c r="G44" s="60"/>
      <c r="H44" s="61"/>
      <c r="I44" s="59">
        <v>16.7</v>
      </c>
      <c r="J44" s="60"/>
      <c r="K44" s="60"/>
      <c r="L44" s="61"/>
      <c r="M44" s="62"/>
      <c r="N44" s="63"/>
      <c r="O44" s="63"/>
    </row>
    <row r="45" spans="1:15" s="7" customFormat="1" ht="18.75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7">
        <v>957441</v>
      </c>
      <c r="F48" s="77"/>
      <c r="G48" s="77"/>
      <c r="H48" s="77">
        <v>544392</v>
      </c>
      <c r="I48" s="77"/>
      <c r="J48" s="77"/>
      <c r="K48" s="77">
        <v>413049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57.11673095261223</v>
      </c>
      <c r="F50" s="69">
        <v>546859</v>
      </c>
      <c r="G50" s="70"/>
      <c r="H50" s="18">
        <f>I50/$H$48*100</f>
        <v>31.958404972887184</v>
      </c>
      <c r="I50" s="69">
        <v>173979</v>
      </c>
      <c r="J50" s="70"/>
      <c r="K50" s="18">
        <f>L50/$K$48*100</f>
        <v>90.275003692055904</v>
      </c>
      <c r="L50" s="37">
        <v>372880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0.43741598699032108</v>
      </c>
      <c r="F51" s="69">
        <v>4188</v>
      </c>
      <c r="G51" s="78"/>
      <c r="H51" s="18">
        <f t="shared" ref="H51:H52" si="1">I51/$H$48*100</f>
        <v>0.61922291290099785</v>
      </c>
      <c r="I51" s="69">
        <v>3371</v>
      </c>
      <c r="J51" s="78"/>
      <c r="K51" s="18">
        <f t="shared" ref="K51:K52" si="2">L51/$K$48*100</f>
        <v>0.19779735576166507</v>
      </c>
      <c r="L51" s="37">
        <v>817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0.13013856728508599</v>
      </c>
      <c r="F52" s="69">
        <v>1246</v>
      </c>
      <c r="G52" s="78"/>
      <c r="H52" s="18">
        <f t="shared" si="1"/>
        <v>0.10617349263031051</v>
      </c>
      <c r="I52" s="69">
        <v>578</v>
      </c>
      <c r="J52" s="78"/>
      <c r="K52" s="18">
        <f t="shared" si="2"/>
        <v>0.1617241537928914</v>
      </c>
      <c r="L52" s="34">
        <v>668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957441</v>
      </c>
      <c r="F56" s="77"/>
      <c r="G56" s="77"/>
      <c r="H56" s="77">
        <v>544392</v>
      </c>
      <c r="I56" s="77"/>
      <c r="J56" s="77"/>
      <c r="K56" s="77">
        <v>413049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63.496549656845694</v>
      </c>
      <c r="F58" s="69">
        <v>607942</v>
      </c>
      <c r="G58" s="70"/>
      <c r="H58" s="18">
        <f>I58/$H$56*100</f>
        <v>48.261546826551452</v>
      </c>
      <c r="I58" s="69">
        <v>262732</v>
      </c>
      <c r="J58" s="78"/>
      <c r="K58" s="18">
        <f>L58/$K$56*100</f>
        <v>83.576040615035978</v>
      </c>
      <c r="L58" s="37">
        <v>345210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16.53459586543714</v>
      </c>
      <c r="F59" s="69">
        <v>158309</v>
      </c>
      <c r="G59" s="70"/>
      <c r="H59" s="18">
        <f t="shared" ref="H59:H60" si="4">I59/$H$56*100</f>
        <v>1.586356889888169</v>
      </c>
      <c r="I59" s="69">
        <v>8636</v>
      </c>
      <c r="J59" s="78"/>
      <c r="K59" s="18">
        <f t="shared" ref="K59:K60" si="5">L59/$K$56*100</f>
        <v>36.236136632699747</v>
      </c>
      <c r="L59" s="37">
        <v>149673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3.8335521457719066</v>
      </c>
      <c r="F60" s="69">
        <v>36704</v>
      </c>
      <c r="G60" s="70"/>
      <c r="H60" s="18">
        <f t="shared" si="4"/>
        <v>0.58156622433834448</v>
      </c>
      <c r="I60" s="69">
        <v>3166</v>
      </c>
      <c r="J60" s="78"/>
      <c r="K60" s="18">
        <f t="shared" si="5"/>
        <v>8.1196177693203477</v>
      </c>
      <c r="L60" s="37">
        <v>33538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4.03</v>
      </c>
      <c r="F63" s="79"/>
      <c r="G63" s="79"/>
      <c r="H63" s="79">
        <v>2.79</v>
      </c>
      <c r="I63" s="79"/>
      <c r="J63" s="79"/>
      <c r="K63" s="79">
        <v>5.67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61.67</v>
      </c>
      <c r="F64" s="79"/>
      <c r="G64" s="79"/>
      <c r="H64" s="79">
        <v>53.59</v>
      </c>
      <c r="I64" s="79"/>
      <c r="J64" s="79"/>
      <c r="K64" s="79">
        <v>72.319999999999993</v>
      </c>
      <c r="L64" s="79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79">
        <v>4.25</v>
      </c>
      <c r="F65" s="79"/>
      <c r="G65" s="79"/>
      <c r="H65" s="79">
        <v>0.89</v>
      </c>
      <c r="I65" s="79"/>
      <c r="J65" s="79"/>
      <c r="K65" s="79">
        <v>8.68</v>
      </c>
      <c r="L65" s="79"/>
      <c r="N65" s="9"/>
      <c r="O65" s="9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</sheetData>
  <mergeCells count="177"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 Patna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2015-10-20T05:20:33Z</dcterms:modified>
</cp:coreProperties>
</file>