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36. Siwan" sheetId="50" r:id="rId1"/>
  </sheets>
  <calcPr calcId="145621"/>
</workbook>
</file>

<file path=xl/calcChain.xml><?xml version="1.0" encoding="utf-8"?>
<calcChain xmlns="http://schemas.openxmlformats.org/spreadsheetml/2006/main">
  <c r="K60" i="50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<sst xmlns="http://schemas.openxmlformats.org/spreadsheetml/2006/main" count="263" uniqueCount="141">
  <si>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</si>
  <si>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</si>
  <si>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</si>
  <si>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</si>
  <si>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</si>
  <si>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</si>
  <si>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</si>
  <si>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</si>
  <si>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</si>
  <si>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</si>
  <si>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</si>
  <si>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</si>
  <si>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</si>
  <si>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</si>
  <si>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</si>
  <si>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</si>
  <si>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</si>
  <si>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</si>
  <si>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</si>
  <si>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</si>
  <si>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</si>
  <si>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</si>
  <si>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</si>
  <si>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</si>
  <si>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</si>
  <si>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</si>
  <si>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</si>
  <si>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</si>
  <si>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</si>
  <si>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</si>
  <si>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</si>
  <si>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</si>
  <si>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</si>
  <si>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</si>
  <si>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</si>
  <si>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</si>
  <si>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</si>
  <si>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</si>
  <si>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</si>
  <si>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</si>
  <si>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</si>
  <si>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</si>
  <si>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</si>
  <si>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</si>
  <si>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</si>
  <si>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</si>
  <si>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</si>
  <si>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</si>
  <si>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</si>
  <si>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</si>
  <si>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</si>
  <si>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</si>
  <si>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</si>
  <si>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</si>
  <si>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</si>
  <si>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</si>
  <si>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</si>
  <si>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</si>
  <si>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</si>
  <si>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</si>
  <si>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</si>
  <si>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</si>
  <si>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</si>
  <si>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</si>
  <si>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</si>
  <si>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</si>
  <si>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</si>
  <si>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</si>
  <si>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</si>
  <si>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</si>
  <si>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</si>
  <si>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</si>
  <si>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</si>
  <si>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</si>
  <si>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</si>
  <si>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</si>
  <si>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</si>
  <si>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</si>
  <si>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</si>
  <si>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</si>
  <si>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</si>
  <si>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</si>
  <si>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</si>
  <si>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</si>
  <si>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</si>
  <si>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</si>
  <si>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</si>
  <si>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</si>
  <si>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</si>
  <si>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</si>
  <si>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</si>
  <si>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</si>
  <si>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</si>
  <si>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</si>
  <si>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</si>
  <si>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</si>
  <si>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</si>
  <si>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</si>
  <si>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</si>
  <si>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</si>
  <si>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</si>
  <si>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</si>
  <si>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</si>
  <si>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</si>
  <si>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</si>
  <si>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</si>
  <si>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</si>
  <si>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</si>
  <si>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</si>
  <si>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</si>
  <si>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</si>
  <si>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</si>
  <si>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</si>
  <si>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</si>
  <si>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</si>
  <si>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</si>
  <si>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</si>
  <si>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</si>
  <si>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</si>
  <si>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</si>
  <si>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</si>
  <si>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</si>
  <si>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</si>
  <si>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</si>
  <si>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</si>
  <si>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</si>
  <si>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</si>
  <si>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</si>
  <si>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</si>
  <si>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</si>
  <si>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</si>
  <si>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</si>
  <si>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</si>
  <si>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SIWAN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</si>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</sst>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wrapText="1"/>
    </xf>
    <xf numFmtId="2" fontId="0" fillId="4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59" workbookViewId="0">
      <selection activeCell="E65" sqref="E65:G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2">
        <v>988</v>
      </c>
      <c r="F5" s="53"/>
      <c r="G5" s="54"/>
      <c r="H5" s="52">
        <v>993</v>
      </c>
      <c r="I5" s="53"/>
      <c r="J5" s="54"/>
      <c r="K5" s="52">
        <v>917</v>
      </c>
      <c r="L5" s="54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27.9</v>
      </c>
      <c r="F8" s="48"/>
      <c r="G8" s="49"/>
      <c r="H8" s="47">
        <v>25.7</v>
      </c>
      <c r="I8" s="48"/>
      <c r="J8" s="49"/>
      <c r="K8" s="50">
        <v>43.7</v>
      </c>
      <c r="L8" s="51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26.8</v>
      </c>
      <c r="F9" s="48"/>
      <c r="G9" s="49"/>
      <c r="H9" s="47">
        <v>24.5</v>
      </c>
      <c r="I9" s="48"/>
      <c r="J9" s="49"/>
      <c r="K9" s="50">
        <v>43.5</v>
      </c>
      <c r="L9" s="51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56.4</v>
      </c>
      <c r="F10" s="48"/>
      <c r="G10" s="49"/>
      <c r="H10" s="47">
        <v>58.1</v>
      </c>
      <c r="I10" s="48"/>
      <c r="J10" s="49"/>
      <c r="K10" s="47">
        <v>44</v>
      </c>
      <c r="L10" s="49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59.3</v>
      </c>
      <c r="F11" s="48"/>
      <c r="G11" s="49"/>
      <c r="H11" s="47">
        <v>57.8</v>
      </c>
      <c r="I11" s="48"/>
      <c r="J11" s="49"/>
      <c r="K11" s="80">
        <v>71.5</v>
      </c>
      <c r="L11" s="81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27.8</v>
      </c>
      <c r="F12" s="48"/>
      <c r="G12" s="49"/>
      <c r="H12" s="47">
        <v>27.5</v>
      </c>
      <c r="I12" s="48"/>
      <c r="J12" s="49"/>
      <c r="K12" s="50">
        <v>31.4</v>
      </c>
      <c r="L12" s="51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21.6</v>
      </c>
      <c r="F22" s="53"/>
      <c r="G22" s="54"/>
      <c r="H22" s="52">
        <v>21.4</v>
      </c>
      <c r="I22" s="53"/>
      <c r="J22" s="54"/>
      <c r="K22" s="52">
        <v>22.5</v>
      </c>
      <c r="L22" s="54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52">
        <v>24.2</v>
      </c>
      <c r="F23" s="53"/>
      <c r="G23" s="54"/>
      <c r="H23" s="52">
        <v>23.8</v>
      </c>
      <c r="I23" s="53"/>
      <c r="J23" s="54"/>
      <c r="K23" s="52">
        <v>25.9</v>
      </c>
      <c r="L23" s="54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47">
        <v>3.5</v>
      </c>
      <c r="F24" s="48"/>
      <c r="G24" s="49"/>
      <c r="H24" s="47">
        <v>3.6</v>
      </c>
      <c r="I24" s="48"/>
      <c r="J24" s="49"/>
      <c r="K24" s="50">
        <v>3.2</v>
      </c>
      <c r="L24" s="51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13.7</v>
      </c>
      <c r="F25" s="48"/>
      <c r="G25" s="49"/>
      <c r="H25" s="47">
        <v>15.4</v>
      </c>
      <c r="I25" s="48"/>
      <c r="J25" s="49"/>
      <c r="K25" s="50">
        <v>6.8</v>
      </c>
      <c r="L25" s="51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21"/>
      <c r="N29" s="21"/>
      <c r="O29" s="21"/>
    </row>
    <row r="30" spans="1:15" s="7" customFormat="1" ht="18.75">
      <c r="A30" s="6" t="s">
        <v>62</v>
      </c>
      <c r="B30" s="41" t="s">
        <v>63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57">
        <v>69.45</v>
      </c>
      <c r="G31" s="57"/>
      <c r="H31" s="35" t="s">
        <v>66</v>
      </c>
      <c r="I31" s="57">
        <v>80.23</v>
      </c>
      <c r="J31" s="57"/>
      <c r="K31" s="35" t="s">
        <v>67</v>
      </c>
      <c r="L31" s="27">
        <v>58.66</v>
      </c>
      <c r="M31" s="21"/>
      <c r="N31" s="21"/>
      <c r="O31" s="21"/>
    </row>
    <row r="32" spans="1:15">
      <c r="A32" s="61"/>
      <c r="B32" s="63"/>
      <c r="C32" s="63"/>
      <c r="D32" s="64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58">
        <v>93.9</v>
      </c>
      <c r="F33" s="59"/>
      <c r="G33" s="59"/>
      <c r="H33" s="60"/>
      <c r="I33" s="58">
        <v>77.099999999999994</v>
      </c>
      <c r="J33" s="59"/>
      <c r="K33" s="59"/>
      <c r="L33" s="60"/>
      <c r="M33" s="61"/>
      <c r="N33" s="62"/>
      <c r="O33" s="62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58">
        <v>82.9</v>
      </c>
      <c r="F34" s="59"/>
      <c r="G34" s="59"/>
      <c r="H34" s="60"/>
      <c r="I34" s="58">
        <v>65.900000000000006</v>
      </c>
      <c r="J34" s="59"/>
      <c r="K34" s="59"/>
      <c r="L34" s="60"/>
      <c r="M34" s="61"/>
      <c r="N34" s="62"/>
      <c r="O34" s="62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58" t="s">
        <v>15</v>
      </c>
      <c r="F35" s="59"/>
      <c r="G35" s="59"/>
      <c r="H35" s="60"/>
      <c r="I35" s="58" t="s">
        <v>15</v>
      </c>
      <c r="J35" s="59"/>
      <c r="K35" s="59"/>
      <c r="L35" s="60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58">
        <v>32</v>
      </c>
      <c r="F36" s="59"/>
      <c r="G36" s="59"/>
      <c r="H36" s="60"/>
      <c r="I36" s="58">
        <v>50</v>
      </c>
      <c r="J36" s="59"/>
      <c r="K36" s="59"/>
      <c r="L36" s="60"/>
      <c r="M36" s="61"/>
      <c r="N36" s="62"/>
      <c r="O36" s="62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58">
        <v>46</v>
      </c>
      <c r="F37" s="59"/>
      <c r="G37" s="59"/>
      <c r="H37" s="60"/>
      <c r="I37" s="58">
        <v>80</v>
      </c>
      <c r="J37" s="59"/>
      <c r="K37" s="59"/>
      <c r="L37" s="60"/>
      <c r="M37" s="61"/>
      <c r="N37" s="62"/>
      <c r="O37" s="62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58">
        <v>51.7</v>
      </c>
      <c r="F38" s="59"/>
      <c r="G38" s="59"/>
      <c r="H38" s="60"/>
      <c r="I38" s="58">
        <v>53.5</v>
      </c>
      <c r="J38" s="59"/>
      <c r="K38" s="59"/>
      <c r="L38" s="60"/>
      <c r="M38" s="61"/>
      <c r="N38" s="62"/>
      <c r="O38" s="62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58">
        <v>46.8</v>
      </c>
      <c r="F39" s="59"/>
      <c r="G39" s="59"/>
      <c r="H39" s="60"/>
      <c r="I39" s="58">
        <v>35.6</v>
      </c>
      <c r="J39" s="59"/>
      <c r="K39" s="59"/>
      <c r="L39" s="60"/>
      <c r="M39" s="61"/>
      <c r="N39" s="62"/>
      <c r="O39" s="62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58">
        <v>48.4</v>
      </c>
      <c r="F40" s="59"/>
      <c r="G40" s="59"/>
      <c r="H40" s="60"/>
      <c r="I40" s="58">
        <v>0</v>
      </c>
      <c r="J40" s="59"/>
      <c r="K40" s="59"/>
      <c r="L40" s="60"/>
      <c r="M40" s="61"/>
      <c r="N40" s="62"/>
      <c r="O40" s="62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58">
        <v>58.6</v>
      </c>
      <c r="F41" s="59"/>
      <c r="G41" s="59"/>
      <c r="H41" s="60"/>
      <c r="I41" s="58">
        <v>85</v>
      </c>
      <c r="J41" s="59"/>
      <c r="K41" s="59"/>
      <c r="L41" s="60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58">
        <v>70.400000000000006</v>
      </c>
      <c r="F42" s="59"/>
      <c r="G42" s="59"/>
      <c r="H42" s="60"/>
      <c r="I42" s="58">
        <v>90</v>
      </c>
      <c r="J42" s="59"/>
      <c r="K42" s="59"/>
      <c r="L42" s="60"/>
      <c r="M42" s="61"/>
      <c r="N42" s="62"/>
      <c r="O42" s="62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58">
        <v>91.3</v>
      </c>
      <c r="F43" s="59"/>
      <c r="G43" s="59"/>
      <c r="H43" s="60"/>
      <c r="I43" s="58">
        <v>100</v>
      </c>
      <c r="J43" s="59"/>
      <c r="K43" s="59"/>
      <c r="L43" s="60"/>
      <c r="M43" s="61"/>
      <c r="N43" s="62"/>
      <c r="O43" s="62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58">
        <v>7</v>
      </c>
      <c r="F44" s="59"/>
      <c r="G44" s="59"/>
      <c r="H44" s="60"/>
      <c r="I44" s="58">
        <v>25</v>
      </c>
      <c r="J44" s="59"/>
      <c r="K44" s="59"/>
      <c r="L44" s="60"/>
      <c r="M44" s="61"/>
      <c r="N44" s="62"/>
      <c r="O44" s="62"/>
    </row>
    <row r="45" spans="1:15" s="7" customFormat="1" ht="18.75">
      <c r="A45" s="6" t="s">
        <v>96</v>
      </c>
      <c r="B45" s="41" t="s">
        <v>103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  <row r="46" spans="1:15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76">
        <v>544879</v>
      </c>
      <c r="F48" s="76"/>
      <c r="G48" s="76"/>
      <c r="H48" s="76">
        <v>516701</v>
      </c>
      <c r="I48" s="76"/>
      <c r="J48" s="76"/>
      <c r="K48" s="76">
        <v>28178</v>
      </c>
      <c r="L48" s="76"/>
      <c r="M48" s="70"/>
      <c r="N48" s="71"/>
      <c r="O48" s="72"/>
    </row>
    <row r="49" spans="1:18" s="7" customFormat="1" ht="62.25" customHeight="1">
      <c r="A49" s="8"/>
      <c r="B49" s="44"/>
      <c r="C49" s="45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9.7150009451639718</v>
      </c>
      <c r="F50" s="68">
        <v>52935</v>
      </c>
      <c r="G50" s="69"/>
      <c r="H50" s="18">
        <f>I50/$H$48*100</f>
        <v>6.9696013748763788</v>
      </c>
      <c r="I50" s="68">
        <v>36012</v>
      </c>
      <c r="J50" s="69"/>
      <c r="K50" s="18">
        <f>L50/$K$48*100</f>
        <v>60.057491660160409</v>
      </c>
      <c r="L50" s="37">
        <v>16923</v>
      </c>
      <c r="M50" s="70"/>
      <c r="N50" s="71"/>
      <c r="O50" s="72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0.62068826289873535</v>
      </c>
      <c r="F51" s="68">
        <v>3382</v>
      </c>
      <c r="G51" s="77"/>
      <c r="H51" s="18">
        <f t="shared" ref="H51:H52" si="1">I51/$H$48*100</f>
        <v>0.64079612774118877</v>
      </c>
      <c r="I51" s="68">
        <v>3311</v>
      </c>
      <c r="J51" s="77"/>
      <c r="K51" s="18">
        <f t="shared" ref="K51:K52" si="2">L51/$K$48*100</f>
        <v>0.25196962169068071</v>
      </c>
      <c r="L51" s="34">
        <v>71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6.6987349484931513E-2</v>
      </c>
      <c r="F52" s="68">
        <v>365</v>
      </c>
      <c r="G52" s="77"/>
      <c r="H52" s="18">
        <f t="shared" si="1"/>
        <v>6.2899046063390626E-2</v>
      </c>
      <c r="I52" s="68">
        <v>325</v>
      </c>
      <c r="J52" s="77"/>
      <c r="K52" s="18">
        <f t="shared" si="2"/>
        <v>0.1419547164454539</v>
      </c>
      <c r="L52" s="34">
        <v>40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1" t="s">
        <v>120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</row>
    <row r="54" spans="1:18" s="7" customFormat="1" ht="36.75" customHeight="1">
      <c r="A54" s="44"/>
      <c r="B54" s="45"/>
      <c r="C54" s="45"/>
      <c r="D54" s="65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6">
        <v>544879</v>
      </c>
      <c r="F56" s="76"/>
      <c r="G56" s="76"/>
      <c r="H56" s="76">
        <v>516701</v>
      </c>
      <c r="I56" s="76"/>
      <c r="J56" s="76"/>
      <c r="K56" s="76">
        <v>28178</v>
      </c>
      <c r="L56" s="76"/>
      <c r="M56" s="70"/>
      <c r="N56" s="71"/>
      <c r="O56" s="72"/>
    </row>
    <row r="57" spans="1:18" s="7" customFormat="1" ht="60" customHeight="1">
      <c r="A57" s="8"/>
      <c r="B57" s="44"/>
      <c r="C57" s="45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65.858658527856633</v>
      </c>
      <c r="F58" s="68">
        <v>358850</v>
      </c>
      <c r="G58" s="69"/>
      <c r="H58" s="18">
        <f>I58/$H$56*100</f>
        <v>64.696991103171854</v>
      </c>
      <c r="I58" s="68">
        <v>334290</v>
      </c>
      <c r="J58" s="77"/>
      <c r="K58" s="18">
        <f>L58/$K$56*100</f>
        <v>87.1601958975087</v>
      </c>
      <c r="L58" s="37">
        <v>24560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1.746259261230475</v>
      </c>
      <c r="F59" s="68">
        <v>9515</v>
      </c>
      <c r="G59" s="69"/>
      <c r="H59" s="18">
        <f t="shared" ref="H59:H60" si="4">I59/$H$56*100</f>
        <v>1.5687989765841366</v>
      </c>
      <c r="I59" s="68">
        <v>8106</v>
      </c>
      <c r="J59" s="77"/>
      <c r="K59" s="18">
        <f t="shared" ref="K59:K60" si="5">L59/$K$56*100</f>
        <v>5.0003548867911132</v>
      </c>
      <c r="L59" s="37">
        <v>1409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0.42798492876400079</v>
      </c>
      <c r="F60" s="68">
        <v>2332</v>
      </c>
      <c r="G60" s="69"/>
      <c r="H60" s="18">
        <f t="shared" si="4"/>
        <v>0.32184958031821109</v>
      </c>
      <c r="I60" s="68">
        <v>1663</v>
      </c>
      <c r="J60" s="77"/>
      <c r="K60" s="18">
        <f t="shared" si="5"/>
        <v>2.3741926325502165</v>
      </c>
      <c r="L60" s="37">
        <v>669</v>
      </c>
      <c r="M60" s="30"/>
      <c r="N60" s="30"/>
      <c r="O60" s="31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1"/>
      <c r="C62" s="63"/>
      <c r="D62" s="64"/>
      <c r="E62" s="79" t="s">
        <v>6</v>
      </c>
      <c r="F62" s="79"/>
      <c r="G62" s="79"/>
      <c r="H62" s="79" t="s">
        <v>7</v>
      </c>
      <c r="I62" s="79"/>
      <c r="J62" s="79"/>
      <c r="K62" s="79" t="s">
        <v>8</v>
      </c>
      <c r="L62" s="79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2.64</v>
      </c>
      <c r="F63" s="78"/>
      <c r="G63" s="78"/>
      <c r="H63" s="78">
        <v>2.63</v>
      </c>
      <c r="I63" s="78"/>
      <c r="J63" s="78"/>
      <c r="K63" s="78">
        <v>2.79</v>
      </c>
      <c r="L63" s="78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69.52</v>
      </c>
      <c r="F64" s="78"/>
      <c r="G64" s="78"/>
      <c r="H64" s="78">
        <v>69.12</v>
      </c>
      <c r="I64" s="78"/>
      <c r="J64" s="78"/>
      <c r="K64" s="78">
        <v>76.87</v>
      </c>
      <c r="L64" s="78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0.7</v>
      </c>
      <c r="F65" s="78"/>
      <c r="G65" s="78"/>
      <c r="H65" s="78">
        <v>0.57999999999999996</v>
      </c>
      <c r="I65" s="78"/>
      <c r="J65" s="78"/>
      <c r="K65" s="78">
        <v>2.99</v>
      </c>
      <c r="L65" s="78"/>
      <c r="N65" s="9"/>
      <c r="O65" s="9"/>
    </row>
  </sheetData>
  <mergeCells count="177">
    <mergeCell ref="E65:G65"/>
    <mergeCell ref="H65:J65"/>
    <mergeCell ref="K65:L65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36. Siwan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2015-10-20T05:22:48Z</dcterms:modified>
</cp:coreProperties>
</file>