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28. Sabarkantha" sheetId="29" r:id="rId1"/>
  </sheets>
  <calcPr calcId="145621" refMode="R1C1"/>
</workbook>
</file>

<file path=xl/calcChain.xml><?xml version="1.0" encoding="utf-8"?>
<calcChain xmlns="http://schemas.openxmlformats.org/spreadsheetml/2006/main">
  <c r="K60" i="29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<sst xmlns="http://schemas.openxmlformats.org/spreadsheetml/2006/main" count="270" uniqueCount="139">
  <si>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</si>
  <si>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</si>
  <si>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</si>
  <si>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</si>
  <si>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</si>
  <si>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</si>
  <si>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</si>
  <si>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</si>
  <si>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</si>
  <si>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</si>
  <si>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</si>
  <si>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</si>
  <si>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</si>
  <si>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</si>
  <si>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</si>
  <si>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</si>
  <si>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</si>
  <si>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</si>
  <si>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</si>
  <si>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</si>
  <si>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</si>
  <si>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</si>
  <si>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</si>
  <si>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</si>
  <si>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</si>
  <si>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</si>
  <si>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</si>
  <si>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</si>
  <si>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</si>
  <si>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</si>
  <si>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</si>
  <si>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</si>
  <si>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</si>
  <si>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</si>
  <si>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</si>
  <si>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</si>
  <si>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</si>
  <si>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</si>
  <si>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</si>
  <si>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</si>
  <si>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</si>
  <si>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</si>
  <si>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</si>
  <si>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</si>
  <si>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</si>
  <si>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</si>
  <si>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</si>
  <si>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</si>
  <si>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</si>
  <si>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</si>
  <si>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</si>
  <si>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</si>
  <si>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</si>
  <si>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</si>
  <si>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</si>
  <si>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</si>
  <si>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</si>
  <si>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</si>
  <si>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</si>
  <si>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</si>
  <si>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</si>
  <si>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</si>
  <si>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</si>
  <si>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</si>
  <si>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</si>
  <si>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</si>
  <si>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</si>
  <si>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</si>
  <si>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</si>
  <si>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</si>
  <si>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</si>
  <si>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</si>
  <si>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</si>
  <si>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</si>
  <si>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</si>
  <si>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</si>
  <si>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</si>
  <si>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</si>
  <si>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</si>
  <si>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</si>
  <si>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</si>
  <si>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</si>
  <si>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</si>
  <si>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</si>
  <si>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</si>
  <si>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</si>
  <si>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</si>
  <si>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</si>
  <si>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</si>
  <si>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</si>
  <si>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</si>
  <si>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</si>
  <si>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</si>
  <si>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</si>
  <si>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</si>
  <si>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</si>
  <si>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</si>
  <si>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</si>
  <si>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</si>
  <si>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</si>
  <si>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</si>
  <si>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</si>
  <si>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</si>
  <si>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</si>
  <si>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</si>
  <si>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</si>
  <si>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</si>
  <si>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</si>
  <si>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</si>
  <si>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</si>
  <si>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</si>
  <si>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</si>
  <si>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</si>
  <si>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</si>
  <si>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</si>
  <si>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</si>
  <si>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</si>
  <si>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</si>
  <si>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</si>
  <si>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</si>
  <si>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</si>
  <si>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</si>
  <si>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</si>
  <si>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</si>
  <si>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</si>
  <si>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</si>
  <si>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</si>
  <si>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</si>
  <si>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</si>
  <si>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</si>
  <si>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</si>
  <si>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SABARKANTHA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</si>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</sst>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0" zoomScaleNormal="80" workbookViewId="0">
      <selection activeCell="C55" sqref="C55:D55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131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952</v>
      </c>
      <c r="F5" s="48"/>
      <c r="G5" s="49"/>
      <c r="H5" s="47">
        <v>955</v>
      </c>
      <c r="I5" s="48"/>
      <c r="J5" s="49"/>
      <c r="K5" s="50">
        <v>934</v>
      </c>
      <c r="L5" s="51"/>
      <c r="M5" s="35"/>
      <c r="N5" s="35"/>
      <c r="O5" s="35"/>
    </row>
    <row r="6" spans="1:17" ht="30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30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30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30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30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30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30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30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30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30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30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30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30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30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30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30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30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30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30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30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30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130</v>
      </c>
      <c r="I26" s="53"/>
      <c r="J26" s="53"/>
      <c r="K26" s="53"/>
      <c r="L26" s="54"/>
      <c r="M26" s="35"/>
      <c r="N26" s="35"/>
      <c r="O26" s="35"/>
    </row>
    <row r="27" spans="1:15" ht="30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130</v>
      </c>
      <c r="I27" s="53"/>
      <c r="J27" s="53"/>
      <c r="K27" s="53"/>
      <c r="L27" s="54"/>
      <c r="M27" s="35"/>
      <c r="N27" s="35"/>
      <c r="O27" s="35"/>
    </row>
    <row r="28" spans="1:15" ht="30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130</v>
      </c>
      <c r="I28" s="53"/>
      <c r="J28" s="53"/>
      <c r="K28" s="53"/>
      <c r="L28" s="54"/>
      <c r="M28" s="35"/>
      <c r="N28" s="35"/>
      <c r="O28" s="35"/>
    </row>
    <row r="29" spans="1:15" ht="30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130</v>
      </c>
      <c r="I29" s="53"/>
      <c r="J29" s="53"/>
      <c r="K29" s="53"/>
      <c r="L29" s="54"/>
      <c r="M29" s="35"/>
      <c r="N29" s="35"/>
      <c r="O29" s="35"/>
    </row>
    <row r="30" spans="1:15" s="6" customFormat="1" ht="37.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7.5" customHeight="1">
      <c r="A31" s="8" t="s">
        <v>64</v>
      </c>
      <c r="B31" s="8" t="s">
        <v>65</v>
      </c>
      <c r="C31" s="8" t="s">
        <v>11</v>
      </c>
      <c r="D31" s="12" t="s">
        <v>12</v>
      </c>
      <c r="E31" s="35" t="s">
        <v>6</v>
      </c>
      <c r="F31" s="55">
        <v>75.790000000000006</v>
      </c>
      <c r="G31" s="55"/>
      <c r="H31" s="13" t="s">
        <v>66</v>
      </c>
      <c r="I31" s="77">
        <v>86.44</v>
      </c>
      <c r="J31" s="77"/>
      <c r="K31" s="35" t="s">
        <v>67</v>
      </c>
      <c r="L31" s="36">
        <v>64.69</v>
      </c>
      <c r="M31" s="35"/>
      <c r="N31" s="35"/>
      <c r="O31" s="35"/>
    </row>
    <row r="32" spans="1:15" ht="37.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7.5" customHeight="1">
      <c r="A33" s="8" t="s">
        <v>70</v>
      </c>
      <c r="B33" s="8" t="s">
        <v>71</v>
      </c>
      <c r="C33" s="8" t="s">
        <v>72</v>
      </c>
      <c r="D33" s="10" t="s">
        <v>73</v>
      </c>
      <c r="E33" s="56">
        <v>103.2</v>
      </c>
      <c r="F33" s="57"/>
      <c r="G33" s="57"/>
      <c r="H33" s="58"/>
      <c r="I33" s="56">
        <v>88.7</v>
      </c>
      <c r="J33" s="57"/>
      <c r="K33" s="57"/>
      <c r="L33" s="58"/>
      <c r="M33" s="59"/>
      <c r="N33" s="60"/>
      <c r="O33" s="60"/>
    </row>
    <row r="34" spans="1:20" ht="37.5" customHeight="1">
      <c r="A34" s="8" t="s">
        <v>74</v>
      </c>
      <c r="B34" s="8" t="s">
        <v>75</v>
      </c>
      <c r="C34" s="8" t="s">
        <v>72</v>
      </c>
      <c r="D34" s="10" t="s">
        <v>73</v>
      </c>
      <c r="E34" s="56">
        <v>86</v>
      </c>
      <c r="F34" s="57"/>
      <c r="G34" s="57"/>
      <c r="H34" s="58"/>
      <c r="I34" s="56">
        <v>69.2</v>
      </c>
      <c r="J34" s="57"/>
      <c r="K34" s="57"/>
      <c r="L34" s="58"/>
      <c r="M34" s="59"/>
      <c r="N34" s="60"/>
      <c r="O34" s="60"/>
    </row>
    <row r="35" spans="1:20" ht="37.5" customHeight="1">
      <c r="A35" s="8" t="s">
        <v>76</v>
      </c>
      <c r="B35" s="8" t="s">
        <v>77</v>
      </c>
      <c r="C35" s="8" t="s">
        <v>72</v>
      </c>
      <c r="D35" s="10" t="s">
        <v>73</v>
      </c>
      <c r="E35" s="56">
        <v>2.6</v>
      </c>
      <c r="F35" s="57"/>
      <c r="G35" s="57"/>
      <c r="H35" s="58"/>
      <c r="I35" s="56">
        <v>5.1100000000000003</v>
      </c>
      <c r="J35" s="57"/>
      <c r="K35" s="57"/>
      <c r="L35" s="58"/>
      <c r="M35" s="28"/>
      <c r="N35" s="29"/>
      <c r="O35" s="29"/>
    </row>
    <row r="36" spans="1:20" ht="37.5" customHeight="1">
      <c r="A36" s="8" t="s">
        <v>78</v>
      </c>
      <c r="B36" s="8" t="s">
        <v>79</v>
      </c>
      <c r="C36" s="8" t="s">
        <v>72</v>
      </c>
      <c r="D36" s="10" t="s">
        <v>73</v>
      </c>
      <c r="E36" s="56">
        <v>21</v>
      </c>
      <c r="F36" s="61"/>
      <c r="G36" s="61"/>
      <c r="H36" s="62"/>
      <c r="I36" s="56">
        <v>43</v>
      </c>
      <c r="J36" s="61"/>
      <c r="K36" s="61"/>
      <c r="L36" s="62"/>
      <c r="M36" s="59"/>
      <c r="N36" s="60"/>
      <c r="O36" s="60"/>
    </row>
    <row r="37" spans="1:20" ht="37.5" customHeight="1">
      <c r="A37" s="8" t="s">
        <v>80</v>
      </c>
      <c r="B37" s="8" t="s">
        <v>81</v>
      </c>
      <c r="C37" s="8" t="s">
        <v>72</v>
      </c>
      <c r="D37" s="10" t="s">
        <v>73</v>
      </c>
      <c r="E37" s="56">
        <v>19</v>
      </c>
      <c r="F37" s="61"/>
      <c r="G37" s="61"/>
      <c r="H37" s="62"/>
      <c r="I37" s="56">
        <v>34</v>
      </c>
      <c r="J37" s="61"/>
      <c r="K37" s="61"/>
      <c r="L37" s="62"/>
      <c r="M37" s="59"/>
      <c r="N37" s="60"/>
      <c r="O37" s="60"/>
    </row>
    <row r="38" spans="1:20" ht="37.5" customHeight="1">
      <c r="A38" s="8" t="s">
        <v>82</v>
      </c>
      <c r="B38" s="8" t="s">
        <v>83</v>
      </c>
      <c r="C38" s="8" t="s">
        <v>72</v>
      </c>
      <c r="D38" s="10" t="s">
        <v>73</v>
      </c>
      <c r="E38" s="56">
        <v>48.2</v>
      </c>
      <c r="F38" s="61"/>
      <c r="G38" s="61"/>
      <c r="H38" s="62"/>
      <c r="I38" s="56">
        <v>37.9</v>
      </c>
      <c r="J38" s="61"/>
      <c r="K38" s="61"/>
      <c r="L38" s="62"/>
      <c r="M38" s="59"/>
      <c r="N38" s="60"/>
      <c r="O38" s="60"/>
    </row>
    <row r="39" spans="1:20" ht="37.5" customHeight="1">
      <c r="A39" s="8" t="s">
        <v>84</v>
      </c>
      <c r="B39" s="8" t="s">
        <v>85</v>
      </c>
      <c r="C39" s="8" t="s">
        <v>72</v>
      </c>
      <c r="D39" s="10" t="s">
        <v>73</v>
      </c>
      <c r="E39" s="56">
        <v>52.9</v>
      </c>
      <c r="F39" s="61"/>
      <c r="G39" s="61"/>
      <c r="H39" s="62"/>
      <c r="I39" s="56">
        <v>39.700000000000003</v>
      </c>
      <c r="J39" s="61"/>
      <c r="K39" s="61"/>
      <c r="L39" s="62"/>
      <c r="M39" s="59"/>
      <c r="N39" s="60"/>
      <c r="O39" s="60"/>
    </row>
    <row r="40" spans="1:20" ht="37.5" customHeight="1">
      <c r="A40" s="8" t="s">
        <v>86</v>
      </c>
      <c r="B40" s="8" t="s">
        <v>87</v>
      </c>
      <c r="C40" s="8" t="s">
        <v>72</v>
      </c>
      <c r="D40" s="10" t="s">
        <v>73</v>
      </c>
      <c r="E40" s="56">
        <v>7.8</v>
      </c>
      <c r="F40" s="61"/>
      <c r="G40" s="61"/>
      <c r="H40" s="62"/>
      <c r="I40" s="56">
        <v>100</v>
      </c>
      <c r="J40" s="61"/>
      <c r="K40" s="61"/>
      <c r="L40" s="62"/>
      <c r="M40" s="59"/>
      <c r="N40" s="60"/>
      <c r="O40" s="60"/>
    </row>
    <row r="41" spans="1:20" ht="37.5" customHeight="1">
      <c r="A41" s="8" t="s">
        <v>88</v>
      </c>
      <c r="B41" s="8" t="s">
        <v>89</v>
      </c>
      <c r="C41" s="8" t="s">
        <v>72</v>
      </c>
      <c r="D41" s="10" t="s">
        <v>73</v>
      </c>
      <c r="E41" s="56">
        <v>99.6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7.5" customHeight="1">
      <c r="A42" s="8" t="s">
        <v>90</v>
      </c>
      <c r="B42" s="8" t="s">
        <v>91</v>
      </c>
      <c r="C42" s="8" t="s">
        <v>72</v>
      </c>
      <c r="D42" s="10" t="s">
        <v>73</v>
      </c>
      <c r="E42" s="56">
        <v>98.3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7.5" customHeight="1">
      <c r="A43" s="8" t="s">
        <v>92</v>
      </c>
      <c r="B43" s="8" t="s">
        <v>93</v>
      </c>
      <c r="C43" s="8" t="s">
        <v>72</v>
      </c>
      <c r="D43" s="10" t="s">
        <v>73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7.5" customHeight="1">
      <c r="A44" s="8" t="s">
        <v>94</v>
      </c>
      <c r="B44" s="8" t="s">
        <v>95</v>
      </c>
      <c r="C44" s="8" t="s">
        <v>72</v>
      </c>
      <c r="D44" s="10" t="s">
        <v>73</v>
      </c>
      <c r="E44" s="56">
        <v>100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96</v>
      </c>
      <c r="B45" s="41" t="s">
        <v>103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2.25" customHeight="1">
      <c r="A47" s="8" t="s">
        <v>97</v>
      </c>
      <c r="B47" s="8" t="s">
        <v>105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98</v>
      </c>
      <c r="B48" s="8" t="s">
        <v>107</v>
      </c>
      <c r="C48" s="8" t="s">
        <v>108</v>
      </c>
      <c r="D48" s="10" t="s">
        <v>12</v>
      </c>
      <c r="E48" s="74">
        <v>478497</v>
      </c>
      <c r="F48" s="74"/>
      <c r="G48" s="74"/>
      <c r="H48" s="74">
        <v>404203</v>
      </c>
      <c r="I48" s="74"/>
      <c r="J48" s="74"/>
      <c r="K48" s="74">
        <v>74294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99</v>
      </c>
      <c r="B50" s="8" t="s">
        <v>114</v>
      </c>
      <c r="C50" s="8" t="s">
        <v>108</v>
      </c>
      <c r="D50" s="10" t="s">
        <v>12</v>
      </c>
      <c r="E50" s="16">
        <f>F50/$E$48*100</f>
        <v>91.663270616116719</v>
      </c>
      <c r="F50" s="47">
        <v>438606</v>
      </c>
      <c r="G50" s="49"/>
      <c r="H50" s="16">
        <f>I50/$H$48*100</f>
        <v>90.889478801493311</v>
      </c>
      <c r="I50" s="47">
        <v>367378</v>
      </c>
      <c r="J50" s="49"/>
      <c r="K50" s="16">
        <f>L50/$K$48*100</f>
        <v>95.873152609901197</v>
      </c>
      <c r="L50" s="27">
        <v>71228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100</v>
      </c>
      <c r="B51" s="10" t="s">
        <v>116</v>
      </c>
      <c r="C51" s="8" t="s">
        <v>108</v>
      </c>
      <c r="D51" s="10" t="s">
        <v>12</v>
      </c>
      <c r="E51" s="16">
        <f t="shared" ref="E51:E52" si="0">F51/$E$48*100</f>
        <v>5.4963771977671758E-2</v>
      </c>
      <c r="F51" s="47">
        <v>263</v>
      </c>
      <c r="G51" s="75"/>
      <c r="H51" s="16">
        <f t="shared" ref="H51:H52" si="1">I51/$H$48*100</f>
        <v>4.9232687535718439E-2</v>
      </c>
      <c r="I51" s="47">
        <v>199</v>
      </c>
      <c r="J51" s="75"/>
      <c r="K51" s="16">
        <f t="shared" ref="K51:K52" si="2">L51/$K$48*100</f>
        <v>8.6144237758096209E-2</v>
      </c>
      <c r="L51" s="27">
        <v>64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101</v>
      </c>
      <c r="B52" s="10" t="s">
        <v>118</v>
      </c>
      <c r="C52" s="8" t="s">
        <v>108</v>
      </c>
      <c r="D52" s="10" t="s">
        <v>12</v>
      </c>
      <c r="E52" s="16">
        <f t="shared" si="0"/>
        <v>1.3299978892239659</v>
      </c>
      <c r="F52" s="47">
        <v>6364</v>
      </c>
      <c r="G52" s="75"/>
      <c r="H52" s="16">
        <f t="shared" si="1"/>
        <v>1.410182507304498</v>
      </c>
      <c r="I52" s="47">
        <v>5700</v>
      </c>
      <c r="J52" s="75"/>
      <c r="K52" s="16">
        <f t="shared" si="2"/>
        <v>0.89374646674024816</v>
      </c>
      <c r="L52" s="27">
        <v>664</v>
      </c>
      <c r="M52" s="24"/>
      <c r="N52" s="24"/>
      <c r="O52" s="25"/>
      <c r="R52" s="17"/>
    </row>
    <row r="53" spans="1:20" s="6" customFormat="1" ht="36.75" customHeight="1">
      <c r="A53" s="32" t="s">
        <v>102</v>
      </c>
      <c r="B53" s="41" t="s">
        <v>120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104</v>
      </c>
      <c r="B55" s="8" t="s">
        <v>121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106</v>
      </c>
      <c r="B56" s="8" t="s">
        <v>122</v>
      </c>
      <c r="C56" s="8" t="s">
        <v>123</v>
      </c>
      <c r="D56" s="10" t="s">
        <v>12</v>
      </c>
      <c r="E56" s="74">
        <v>478497</v>
      </c>
      <c r="F56" s="74"/>
      <c r="G56" s="74"/>
      <c r="H56" s="74">
        <v>404203</v>
      </c>
      <c r="I56" s="74"/>
      <c r="J56" s="74"/>
      <c r="K56" s="74">
        <v>74294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4"/>
      <c r="N57" s="14"/>
      <c r="O57" s="15"/>
    </row>
    <row r="58" spans="1:20" ht="64.5" customHeight="1">
      <c r="A58" s="8" t="s">
        <v>113</v>
      </c>
      <c r="B58" s="8" t="s">
        <v>127</v>
      </c>
      <c r="C58" s="8" t="s">
        <v>123</v>
      </c>
      <c r="D58" s="10" t="s">
        <v>12</v>
      </c>
      <c r="E58" s="16">
        <f>F58/$E$56*100</f>
        <v>52.507121256768585</v>
      </c>
      <c r="F58" s="47">
        <v>251245</v>
      </c>
      <c r="G58" s="49"/>
      <c r="H58" s="16">
        <f>I58/$H$56*100</f>
        <v>47.801723391464193</v>
      </c>
      <c r="I58" s="47">
        <v>193216</v>
      </c>
      <c r="J58" s="75"/>
      <c r="K58" s="16">
        <f>L58/$K$56*100</f>
        <v>78.107249576008826</v>
      </c>
      <c r="L58" s="27">
        <v>58029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115</v>
      </c>
      <c r="B59" s="8" t="s">
        <v>128</v>
      </c>
      <c r="C59" s="8" t="s">
        <v>123</v>
      </c>
      <c r="D59" s="10" t="s">
        <v>12</v>
      </c>
      <c r="E59" s="16">
        <f t="shared" ref="E59:E60" si="3">F59/$E$56*100</f>
        <v>9.4314070934614005</v>
      </c>
      <c r="F59" s="47">
        <v>45129</v>
      </c>
      <c r="G59" s="49"/>
      <c r="H59" s="16">
        <f t="shared" ref="H59:H60" si="4">I59/$H$56*100</f>
        <v>4.4492495107656298</v>
      </c>
      <c r="I59" s="47">
        <v>17984</v>
      </c>
      <c r="J59" s="75"/>
      <c r="K59" s="16">
        <f t="shared" ref="K59:K60" si="5">L59/$K$56*100</f>
        <v>36.537270842867528</v>
      </c>
      <c r="L59" s="27">
        <v>27145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117</v>
      </c>
      <c r="B60" s="8" t="s">
        <v>129</v>
      </c>
      <c r="C60" s="8" t="s">
        <v>123</v>
      </c>
      <c r="D60" s="10" t="s">
        <v>12</v>
      </c>
      <c r="E60" s="16">
        <f t="shared" si="3"/>
        <v>37.032207098477102</v>
      </c>
      <c r="F60" s="47">
        <v>177198</v>
      </c>
      <c r="G60" s="49"/>
      <c r="H60" s="16">
        <f t="shared" si="4"/>
        <v>36.637778541970242</v>
      </c>
      <c r="I60" s="47">
        <v>148091</v>
      </c>
      <c r="J60" s="75"/>
      <c r="K60" s="16">
        <f t="shared" si="5"/>
        <v>39.178130131639158</v>
      </c>
      <c r="L60" s="27">
        <v>29107</v>
      </c>
      <c r="M60" s="30"/>
      <c r="N60" s="30"/>
      <c r="O60" s="31"/>
      <c r="P60" s="19"/>
      <c r="Q60" s="21"/>
      <c r="R60" s="21"/>
      <c r="S60" s="21"/>
    </row>
    <row r="61" spans="1:20" s="6" customFormat="1" ht="36.75" customHeight="1">
      <c r="A61" s="37" t="s">
        <v>119</v>
      </c>
      <c r="B61" s="41" t="s">
        <v>132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133</v>
      </c>
      <c r="B63" s="8" t="s">
        <v>134</v>
      </c>
      <c r="C63" s="8" t="s">
        <v>11</v>
      </c>
      <c r="D63" s="10" t="s">
        <v>12</v>
      </c>
      <c r="E63" s="76">
        <v>3.24</v>
      </c>
      <c r="F63" s="76"/>
      <c r="G63" s="76"/>
      <c r="H63" s="76">
        <v>3.04</v>
      </c>
      <c r="I63" s="76"/>
      <c r="J63" s="76"/>
      <c r="K63" s="76">
        <v>4.3499999999999996</v>
      </c>
      <c r="L63" s="76"/>
    </row>
    <row r="64" spans="1:20" ht="36" customHeight="1">
      <c r="A64" s="8" t="s">
        <v>135</v>
      </c>
      <c r="B64" s="8" t="s">
        <v>136</v>
      </c>
      <c r="C64" s="8" t="s">
        <v>11</v>
      </c>
      <c r="D64" s="10" t="s">
        <v>12</v>
      </c>
      <c r="E64" s="76">
        <v>45.21</v>
      </c>
      <c r="F64" s="76"/>
      <c r="G64" s="76"/>
      <c r="H64" s="76">
        <v>43.35</v>
      </c>
      <c r="I64" s="76"/>
      <c r="J64" s="76"/>
      <c r="K64" s="76">
        <v>55.37</v>
      </c>
      <c r="L64" s="76"/>
    </row>
    <row r="65" spans="1:15" ht="34.5" customHeight="1">
      <c r="A65" s="8" t="s">
        <v>137</v>
      </c>
      <c r="B65" s="8" t="s">
        <v>138</v>
      </c>
      <c r="C65" s="8" t="s">
        <v>11</v>
      </c>
      <c r="D65" s="10" t="s">
        <v>12</v>
      </c>
      <c r="E65" s="76">
        <v>1.1000000000000001</v>
      </c>
      <c r="F65" s="76"/>
      <c r="G65" s="76"/>
      <c r="H65" s="76">
        <v>0.61</v>
      </c>
      <c r="I65" s="76"/>
      <c r="J65" s="76"/>
      <c r="K65" s="76">
        <v>3.79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 Sabarkantha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2015-10-20T10:51:24Z</dcterms:modified>
</cp:coreProperties>
</file>