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33. Hardoi" sheetId="82" r:id="rId1"/>
  </sheets>
  <calcPr calcId="145621"/>
</workbook>
</file>

<file path=xl/calcChain.xml><?xml version="1.0" encoding="utf-8"?>
<calcChain xmlns="http://schemas.openxmlformats.org/spreadsheetml/2006/main">
  <c r="K60" i="8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<sst xmlns="http://schemas.openxmlformats.org/spreadsheetml/2006/main" count="261" uniqueCount="141">
  <si>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</si>
  <si>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</si>
  <si>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</si>
  <si>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</si>
  <si>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</si>
  <si>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</si>
  <si>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</si>
  <si>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</si>
  <si>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</si>
  <si>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</si>
  <si>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</si>
  <si>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</si>
  <si>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</si>
  <si>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</si>
  <si>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</si>
  <si>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</si>
  <si>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</si>
  <si>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</si>
  <si>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</si>
  <si>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</si>
  <si>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</si>
  <si>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</si>
  <si>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</si>
  <si>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</si>
  <si>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</si>
  <si>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</si>
  <si>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</si>
  <si>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</si>
  <si>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</si>
  <si>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</si>
  <si>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</si>
  <si>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</si>
  <si>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</si>
  <si>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</si>
  <si>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</si>
  <si>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</si>
  <si>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</si>
  <si>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</si>
  <si>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</si>
  <si>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</si>
  <si>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</si>
  <si>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</si>
  <si>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</si>
  <si>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</si>
  <si>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</si>
  <si>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</si>
  <si>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</si>
  <si>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</si>
  <si>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</si>
  <si>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</si>
  <si>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</si>
  <si>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</si>
  <si>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</si>
  <si>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</si>
  <si>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</si>
  <si>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</si>
  <si>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</si>
  <si>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</si>
  <si>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</si>
  <si>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</si>
  <si>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</si>
  <si>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</si>
  <si>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</si>
  <si>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</si>
  <si>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</si>
  <si>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</si>
  <si>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</si>
  <si>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</si>
  <si>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</si>
  <si>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</si>
  <si>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</si>
  <si>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</si>
  <si>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</si>
  <si>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</si>
  <si>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</si>
  <si>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</si>
  <si>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</si>
  <si>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</si>
  <si>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</si>
  <si>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</si>
  <si>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</si>
  <si>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</si>
  <si>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</si>
  <si>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</si>
  <si>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</si>
  <si>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</si>
  <si>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</si>
  <si>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</si>
  <si>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</si>
  <si>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</si>
  <si>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</si>
  <si>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</si>
  <si>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</si>
  <si>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</si>
  <si>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</si>
  <si>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</si>
  <si>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</si>
  <si>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</si>
  <si>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</si>
  <si>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</si>
  <si>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</si>
  <si>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</si>
  <si>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</si>
  <si>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</si>
  <si>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</si>
  <si>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</si>
  <si>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</si>
  <si>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</si>
  <si>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</si>
  <si>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</si>
  <si>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</si>
  <si>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</si>
  <si>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</si>
  <si>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</si>
  <si>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</si>
  <si>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</si>
  <si>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</si>
  <si>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</si>
  <si>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</si>
  <si>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</si>
  <si>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</si>
  <si>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</si>
  <si>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</si>
  <si>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</si>
  <si>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</si>
  <si>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</si>
  <si>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</si>
  <si>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</si>
  <si>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</si>
  <si>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</si>
  <si>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</si>
  <si>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</si>
  <si>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</si>
  <si>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HARDOI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</si>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</sst>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5" borderId="4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3" fontId="0" fillId="0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F60" sqref="F60:G60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37" t="s">
        <v>10</v>
      </c>
      <c r="C5" s="10" t="s">
        <v>11</v>
      </c>
      <c r="D5" s="11" t="s">
        <v>12</v>
      </c>
      <c r="E5" s="66">
        <v>868</v>
      </c>
      <c r="F5" s="67"/>
      <c r="G5" s="68"/>
      <c r="H5" s="66">
        <v>863</v>
      </c>
      <c r="I5" s="67"/>
      <c r="J5" s="68"/>
      <c r="K5" s="66">
        <v>899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54.7</v>
      </c>
      <c r="F8" s="70"/>
      <c r="G8" s="71"/>
      <c r="H8" s="69">
        <v>53.1</v>
      </c>
      <c r="I8" s="70"/>
      <c r="J8" s="71"/>
      <c r="K8" s="73">
        <v>65.400000000000006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31.7</v>
      </c>
      <c r="F9" s="70"/>
      <c r="G9" s="71"/>
      <c r="H9" s="69">
        <v>29.8</v>
      </c>
      <c r="I9" s="70"/>
      <c r="J9" s="71"/>
      <c r="K9" s="73">
        <v>43.5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30.9</v>
      </c>
      <c r="F10" s="70"/>
      <c r="G10" s="71"/>
      <c r="H10" s="69">
        <v>32.299999999999997</v>
      </c>
      <c r="I10" s="70"/>
      <c r="J10" s="71"/>
      <c r="K10" s="73">
        <v>21.5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51.6</v>
      </c>
      <c r="F11" s="70"/>
      <c r="G11" s="71"/>
      <c r="H11" s="69">
        <v>50.2</v>
      </c>
      <c r="I11" s="70"/>
      <c r="J11" s="71"/>
      <c r="K11" s="73">
        <v>61.4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32.4</v>
      </c>
      <c r="F12" s="70"/>
      <c r="G12" s="71"/>
      <c r="H12" s="69">
        <v>30.8</v>
      </c>
      <c r="I12" s="70"/>
      <c r="J12" s="71"/>
      <c r="K12" s="73">
        <v>47.4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20.9</v>
      </c>
      <c r="F22" s="67"/>
      <c r="G22" s="68"/>
      <c r="H22" s="66">
        <v>20.7</v>
      </c>
      <c r="I22" s="67"/>
      <c r="J22" s="68"/>
      <c r="K22" s="62">
        <v>22</v>
      </c>
      <c r="L22" s="64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23.2</v>
      </c>
      <c r="F23" s="55"/>
      <c r="G23" s="55"/>
      <c r="H23" s="55">
        <v>22.9</v>
      </c>
      <c r="I23" s="55"/>
      <c r="J23" s="55"/>
      <c r="K23" s="73">
        <v>24.8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5.5</v>
      </c>
      <c r="F24" s="54"/>
      <c r="G24" s="54"/>
      <c r="H24" s="54">
        <v>6</v>
      </c>
      <c r="I24" s="54"/>
      <c r="J24" s="54"/>
      <c r="K24" s="73">
        <v>2.2000000000000002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23.6</v>
      </c>
      <c r="F25" s="54"/>
      <c r="G25" s="54"/>
      <c r="H25" s="54">
        <v>26.4</v>
      </c>
      <c r="I25" s="54"/>
      <c r="J25" s="54"/>
      <c r="K25" s="73">
        <v>7.6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64.569999999999993</v>
      </c>
      <c r="G31" s="72"/>
      <c r="H31" s="35" t="s">
        <v>66</v>
      </c>
      <c r="I31" s="72">
        <v>74.39</v>
      </c>
      <c r="J31" s="72"/>
      <c r="K31" s="35" t="s">
        <v>67</v>
      </c>
      <c r="L31" s="27">
        <v>53.19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132.69999999999999</v>
      </c>
      <c r="F33" s="63"/>
      <c r="G33" s="63"/>
      <c r="H33" s="64"/>
      <c r="I33" s="62">
        <v>80.599999999999994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100</v>
      </c>
      <c r="F34" s="63"/>
      <c r="G34" s="63"/>
      <c r="H34" s="64"/>
      <c r="I34" s="62">
        <v>69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5.0999999999999996</v>
      </c>
      <c r="F35" s="63"/>
      <c r="G35" s="63"/>
      <c r="H35" s="64"/>
      <c r="I35" s="62">
        <v>11.77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47</v>
      </c>
      <c r="F36" s="63"/>
      <c r="G36" s="63"/>
      <c r="H36" s="64"/>
      <c r="I36" s="62">
        <v>46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40</v>
      </c>
      <c r="F37" s="63"/>
      <c r="G37" s="63"/>
      <c r="H37" s="64"/>
      <c r="I37" s="62">
        <v>35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47.2</v>
      </c>
      <c r="F38" s="63"/>
      <c r="G38" s="63"/>
      <c r="H38" s="64"/>
      <c r="I38" s="62">
        <v>50.4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39.799999999999997</v>
      </c>
      <c r="F39" s="63"/>
      <c r="G39" s="63"/>
      <c r="H39" s="64"/>
      <c r="I39" s="62">
        <v>32.6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21.4</v>
      </c>
      <c r="F40" s="63"/>
      <c r="G40" s="63"/>
      <c r="H40" s="64"/>
      <c r="I40" s="62">
        <v>59.2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100</v>
      </c>
      <c r="F41" s="63"/>
      <c r="G41" s="63"/>
      <c r="H41" s="64"/>
      <c r="I41" s="62">
        <v>100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100.1</v>
      </c>
      <c r="F42" s="63"/>
      <c r="G42" s="63"/>
      <c r="H42" s="64"/>
      <c r="I42" s="62">
        <v>100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98.7</v>
      </c>
      <c r="F43" s="63"/>
      <c r="G43" s="63"/>
      <c r="H43" s="64"/>
      <c r="I43" s="62">
        <v>96.7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19.8</v>
      </c>
      <c r="F44" s="63"/>
      <c r="G44" s="63"/>
      <c r="H44" s="64"/>
      <c r="I44" s="62">
        <v>19.399999999999999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708721</v>
      </c>
      <c r="F48" s="57"/>
      <c r="G48" s="57"/>
      <c r="H48" s="57">
        <v>619495</v>
      </c>
      <c r="I48" s="57"/>
      <c r="J48" s="57"/>
      <c r="K48" s="57">
        <v>89226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13.476106958873801</v>
      </c>
      <c r="F50" s="46">
        <v>95508</v>
      </c>
      <c r="G50" s="47"/>
      <c r="H50" s="18">
        <f>I50/$H$48*100</f>
        <v>6.540327201995173</v>
      </c>
      <c r="I50" s="46">
        <v>40517</v>
      </c>
      <c r="J50" s="47"/>
      <c r="K50" s="18">
        <f>L50/$K$48*100</f>
        <v>61.631138905700134</v>
      </c>
      <c r="L50" s="34">
        <v>54991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1.1508054650560657</v>
      </c>
      <c r="F51" s="46">
        <v>8156</v>
      </c>
      <c r="G51" s="48"/>
      <c r="H51" s="18">
        <f>I51/$H$48*100</f>
        <v>1.2900830515177686</v>
      </c>
      <c r="I51" s="46">
        <v>7992</v>
      </c>
      <c r="J51" s="48"/>
      <c r="K51" s="18">
        <f>L51/$K$48*100</f>
        <v>0.18380292739784368</v>
      </c>
      <c r="L51" s="34">
        <v>164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0.1217686508513223</v>
      </c>
      <c r="F52" s="46">
        <v>863</v>
      </c>
      <c r="G52" s="48"/>
      <c r="H52" s="18">
        <f>I52/$H$48*100</f>
        <v>6.4407299493942652E-2</v>
      </c>
      <c r="I52" s="46">
        <v>399</v>
      </c>
      <c r="J52" s="48"/>
      <c r="K52" s="18">
        <f>L52/$K$48*100</f>
        <v>0.52002779458902115</v>
      </c>
      <c r="L52" s="34">
        <v>464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708721</v>
      </c>
      <c r="F56" s="57"/>
      <c r="G56" s="57"/>
      <c r="H56" s="57">
        <v>619495</v>
      </c>
      <c r="I56" s="57"/>
      <c r="J56" s="57"/>
      <c r="K56" s="57">
        <v>89226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50.9414847309449</v>
      </c>
      <c r="F58" s="46">
        <v>361033</v>
      </c>
      <c r="G58" s="47"/>
      <c r="H58" s="18">
        <f>I58/$H$56*100</f>
        <v>47.367129678205636</v>
      </c>
      <c r="I58" s="46">
        <v>293437</v>
      </c>
      <c r="J58" s="48"/>
      <c r="K58" s="18">
        <f>L58/$K$56*100</f>
        <v>75.758187075516105</v>
      </c>
      <c r="L58" s="34">
        <v>67596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9.4609867634795641</v>
      </c>
      <c r="F59" s="46">
        <v>67052</v>
      </c>
      <c r="G59" s="47"/>
      <c r="H59" s="18">
        <f>I59/$H$56*100</f>
        <v>7.1453361205498025</v>
      </c>
      <c r="I59" s="46">
        <v>44265</v>
      </c>
      <c r="J59" s="48"/>
      <c r="K59" s="18">
        <f>L59/$K$56*100</f>
        <v>25.538520162284534</v>
      </c>
      <c r="L59" s="34">
        <v>22787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3.5922457497379079</v>
      </c>
      <c r="F60" s="78">
        <v>25459</v>
      </c>
      <c r="G60" s="79"/>
      <c r="H60" s="18">
        <f>I60/$H$56*100</f>
        <v>3.655073890830435</v>
      </c>
      <c r="I60" s="46">
        <v>22643</v>
      </c>
      <c r="J60" s="48"/>
      <c r="K60" s="18">
        <f>L60/$K$56*100</f>
        <v>3.156030753367852</v>
      </c>
      <c r="L60" s="34">
        <v>2816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2.17</v>
      </c>
      <c r="F63" s="45"/>
      <c r="G63" s="45"/>
      <c r="H63" s="45">
        <v>1.87</v>
      </c>
      <c r="I63" s="45"/>
      <c r="J63" s="45"/>
      <c r="K63" s="45">
        <v>4.2300000000000004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51.11</v>
      </c>
      <c r="F64" s="45"/>
      <c r="G64" s="45"/>
      <c r="H64" s="45">
        <v>49.68</v>
      </c>
      <c r="I64" s="45"/>
      <c r="J64" s="45"/>
      <c r="K64" s="45">
        <v>61.06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0.54</v>
      </c>
      <c r="F65" s="45"/>
      <c r="G65" s="45"/>
      <c r="H65" s="45">
        <v>0.31</v>
      </c>
      <c r="I65" s="45"/>
      <c r="J65" s="45"/>
      <c r="K65" s="45">
        <v>2.16</v>
      </c>
      <c r="L65" s="45"/>
    </row>
  </sheetData>
  <mergeCells count="177">
    <mergeCell ref="E64:G64"/>
    <mergeCell ref="H64:J64"/>
    <mergeCell ref="K64:L64"/>
    <mergeCell ref="E65:G65"/>
    <mergeCell ref="H65:J65"/>
    <mergeCell ref="K65:L65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B61:O61"/>
    <mergeCell ref="B62:D62"/>
    <mergeCell ref="E62:G62"/>
    <mergeCell ref="H62:J62"/>
    <mergeCell ref="K62:L62"/>
    <mergeCell ref="E63:G63"/>
    <mergeCell ref="H63:J63"/>
    <mergeCell ref="K63:L63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33. Hardoi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2015-10-21T06:00:14Z</dcterms:modified>
</cp:coreProperties>
</file>