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29. Satara" sheetId="30" r:id="rId1"/>
  </sheets>
  <definedNames>
    <definedName name="_xlnm.Print_Titles" localSheetId="0">'29. Satara'!$1:$2</definedName>
  </definedNames>
  <calcPr calcId="125725"/>
</workbook>
</file>

<file path=xl/calcChain.xml><?xml version="1.0" encoding="utf-8"?>
<calcChain xmlns="http://schemas.openxmlformats.org/spreadsheetml/2006/main">
  <c r="K60" i="3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<sst xmlns="http://schemas.openxmlformats.org/spreadsheetml/2006/main" count="274" uniqueCount="141">
  <si>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</si>
  <si>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</si>
  <si>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</si>
  <si>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</si>
  <si>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</si>
  <si>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</si>
  <si>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</si>
  <si>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</si>
  <si>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</si>
  <si>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</si>
  <si>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</si>
  <si>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</si>
  <si>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</si>
  <si>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</si>
  <si>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</si>
  <si>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</si>
  <si>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</si>
  <si>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</si>
  <si>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</si>
  <si>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</si>
  <si>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</si>
  <si>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</si>
  <si>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</si>
  <si>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</si>
  <si>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</si>
  <si>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</si>
  <si>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</si>
  <si>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</si>
  <si>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</si>
  <si>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</si>
  <si>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</si>
  <si>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</si>
  <si>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</si>
  <si>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</si>
  <si>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</si>
  <si>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</si>
  <si>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</si>
  <si>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</si>
  <si>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</si>
  <si>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</si>
  <si>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</si>
  <si>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</si>
  <si>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</si>
  <si>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</si>
  <si>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</si>
  <si>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</si>
  <si>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</si>
  <si>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</si>
  <si>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</si>
  <si>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</si>
  <si>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</si>
  <si>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</si>
  <si>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</si>
  <si>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</si>
  <si>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</si>
  <si>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</si>
  <si>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</si>
  <si>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</si>
  <si>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</si>
  <si>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</si>
  <si>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</si>
  <si>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</si>
  <si>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</si>
  <si>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</si>
  <si>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</si>
  <si>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</si>
  <si>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</si>
  <si>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</si>
  <si>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</si>
  <si>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</si>
  <si>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</si>
  <si>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</si>
  <si>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</si>
  <si>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</si>
  <si>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</si>
  <si>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</si>
  <si>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</si>
  <si>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</si>
  <si>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</si>
  <si>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</si>
  <si>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</si>
  <si>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</si>
  <si>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</si>
  <si>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</si>
  <si>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</si>
  <si>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</si>
  <si>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</si>
  <si>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</si>
  <si>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</si>
  <si>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</si>
  <si>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</si>
  <si>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</si>
  <si>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</si>
  <si>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</si>
  <si>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</si>
  <si>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</si>
  <si>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</si>
  <si>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</si>
  <si>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</si>
  <si>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</si>
  <si>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</si>
  <si>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</si>
  <si>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</si>
  <si>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</si>
  <si>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</si>
  <si>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</si>
  <si>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</si>
  <si>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</si>
  <si>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</si>
  <si>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</si>
  <si>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</si>
  <si>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</si>
  <si>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</si>
  <si>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</si>
  <si>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</si>
  <si>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</si>
  <si>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</si>
  <si>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</si>
  <si>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</si>
  <si>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</si>
  <si>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</si>
  <si>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</si>
  <si>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</si>
  <si>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</si>
  <si>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</si>
  <si>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</si>
  <si>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</si>
  <si>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</si>
  <si>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</si>
  <si>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</si>
  <si>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</si>
  <si>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</si>
  <si>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</si>
  <si>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</si>
  <si>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</si>
  <si>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</si>
  <si>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</si>
  <si>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</si>
  <si>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</si>
  <si>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</si>
  <si>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SATARA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</si>
</sst>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E65" sqref="E65:G6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988</v>
      </c>
      <c r="F5" s="71"/>
      <c r="G5" s="39"/>
      <c r="H5" s="38">
        <v>995</v>
      </c>
      <c r="I5" s="71"/>
      <c r="J5" s="39"/>
      <c r="K5" s="38">
        <v>959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3.7</v>
      </c>
      <c r="F6" s="68"/>
      <c r="G6" s="69"/>
      <c r="H6" s="67">
        <v>5.3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2.4</v>
      </c>
      <c r="F7" s="76"/>
      <c r="G7" s="77"/>
      <c r="H7" s="75">
        <v>2.5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70.5</v>
      </c>
      <c r="F8" s="68"/>
      <c r="G8" s="69"/>
      <c r="H8" s="67">
        <v>71.599999999999994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68.7</v>
      </c>
      <c r="F9" s="68"/>
      <c r="G9" s="69"/>
      <c r="H9" s="67">
        <v>69.5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16.8</v>
      </c>
      <c r="F10" s="68"/>
      <c r="G10" s="69"/>
      <c r="H10" s="67">
        <v>14.7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97.6</v>
      </c>
      <c r="F11" s="68"/>
      <c r="G11" s="69"/>
      <c r="H11" s="67">
        <v>96.7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1.7</v>
      </c>
      <c r="F12" s="68"/>
      <c r="G12" s="69"/>
      <c r="H12" s="67">
        <v>3.3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86.3</v>
      </c>
      <c r="F13" s="68"/>
      <c r="G13" s="69"/>
      <c r="H13" s="67">
        <v>92.7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19.2</v>
      </c>
      <c r="F14" s="68"/>
      <c r="G14" s="69"/>
      <c r="H14" s="67">
        <v>22.5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12</v>
      </c>
      <c r="F15" s="68"/>
      <c r="G15" s="69"/>
      <c r="H15" s="67">
        <v>13.2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66.7</v>
      </c>
      <c r="F16" s="68"/>
      <c r="G16" s="69"/>
      <c r="H16" s="67">
        <v>66.400000000000006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21.4</v>
      </c>
      <c r="F17" s="68"/>
      <c r="G17" s="69"/>
      <c r="H17" s="67">
        <v>21.9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84.5</v>
      </c>
      <c r="F18" s="70"/>
      <c r="G18" s="70"/>
      <c r="H18" s="70">
        <v>78.8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14.3</v>
      </c>
      <c r="F19" s="36"/>
      <c r="G19" s="36"/>
      <c r="H19" s="36">
        <v>20.6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63.7</v>
      </c>
      <c r="F20" s="36"/>
      <c r="G20" s="36"/>
      <c r="H20" s="36">
        <v>70.3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9.6</v>
      </c>
      <c r="F21" s="36"/>
      <c r="G21" s="36"/>
      <c r="H21" s="36">
        <v>11</v>
      </c>
      <c r="I21" s="36"/>
      <c r="J21" s="36"/>
      <c r="K21" s="65" t="s">
        <v>17</v>
      </c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21.5</v>
      </c>
      <c r="F22" s="36"/>
      <c r="G22" s="36"/>
      <c r="H22" s="36">
        <v>20.5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27</v>
      </c>
      <c r="F23" s="36"/>
      <c r="G23" s="36"/>
      <c r="H23" s="36">
        <v>26.2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3.6</v>
      </c>
      <c r="F24" s="36"/>
      <c r="G24" s="36"/>
      <c r="H24" s="36">
        <v>5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4</v>
      </c>
      <c r="F25" s="36"/>
      <c r="G25" s="36"/>
      <c r="H25" s="36">
        <v>3.3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52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84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60.8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82.87</v>
      </c>
      <c r="G31" s="64"/>
      <c r="H31" s="18" t="s">
        <v>69</v>
      </c>
      <c r="I31" s="64">
        <v>89.42</v>
      </c>
      <c r="J31" s="64"/>
      <c r="K31" s="18" t="s">
        <v>70</v>
      </c>
      <c r="L31" s="19">
        <v>76.31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97</v>
      </c>
      <c r="F33" s="79"/>
      <c r="G33" s="79"/>
      <c r="H33" s="80"/>
      <c r="I33" s="78">
        <v>91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87.5</v>
      </c>
      <c r="F34" s="79"/>
      <c r="G34" s="79"/>
      <c r="H34" s="80"/>
      <c r="I34" s="78">
        <v>74.2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0.8</v>
      </c>
      <c r="F35" s="81"/>
      <c r="G35" s="81"/>
      <c r="H35" s="82"/>
      <c r="I35" s="78">
        <v>0.39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18</v>
      </c>
      <c r="F36" s="81"/>
      <c r="G36" s="81"/>
      <c r="H36" s="82"/>
      <c r="I36" s="78">
        <v>12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18</v>
      </c>
      <c r="F37" s="81"/>
      <c r="G37" s="81"/>
      <c r="H37" s="82"/>
      <c r="I37" s="78">
        <v>12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48</v>
      </c>
      <c r="F38" s="81"/>
      <c r="G38" s="81"/>
      <c r="H38" s="82"/>
      <c r="I38" s="78">
        <v>29.2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50.2</v>
      </c>
      <c r="F39" s="81"/>
      <c r="G39" s="81"/>
      <c r="H39" s="82"/>
      <c r="I39" s="78">
        <v>50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14</v>
      </c>
      <c r="F40" s="81"/>
      <c r="G40" s="81"/>
      <c r="H40" s="82"/>
      <c r="I40" s="78">
        <v>0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99.6</v>
      </c>
      <c r="F41" s="79"/>
      <c r="G41" s="79"/>
      <c r="H41" s="80"/>
      <c r="I41" s="78">
        <v>100</v>
      </c>
      <c r="J41" s="79"/>
      <c r="K41" s="79"/>
      <c r="L41" s="80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98.6</v>
      </c>
      <c r="F42" s="81"/>
      <c r="G42" s="81"/>
      <c r="H42" s="82"/>
      <c r="I42" s="78">
        <v>100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98.9</v>
      </c>
      <c r="F43" s="81"/>
      <c r="G43" s="81"/>
      <c r="H43" s="82"/>
      <c r="I43" s="78">
        <v>100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85.4</v>
      </c>
      <c r="F44" s="81"/>
      <c r="G44" s="81"/>
      <c r="H44" s="82"/>
      <c r="I44" s="78">
        <v>100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97.9</v>
      </c>
      <c r="F47" s="36"/>
      <c r="G47" s="36"/>
      <c r="H47" s="36">
        <v>97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639999</v>
      </c>
      <c r="F48" s="55"/>
      <c r="G48" s="55"/>
      <c r="H48" s="55">
        <v>518187</v>
      </c>
      <c r="I48" s="55"/>
      <c r="J48" s="55"/>
      <c r="K48" s="55">
        <v>121812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87.914668616669715</v>
      </c>
      <c r="F50" s="38">
        <v>562653</v>
      </c>
      <c r="G50" s="39"/>
      <c r="H50" s="27">
        <f>I50/H48*100</f>
        <v>86.288926584418363</v>
      </c>
      <c r="I50" s="38">
        <v>447138</v>
      </c>
      <c r="J50" s="39"/>
      <c r="K50" s="27">
        <f>L50/K48*100</f>
        <v>94.830558565658549</v>
      </c>
      <c r="L50" s="28">
        <v>115515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0.10906267041042252</v>
      </c>
      <c r="F51" s="38">
        <v>698</v>
      </c>
      <c r="G51" s="40"/>
      <c r="H51" s="27">
        <f>I51/H48*100</f>
        <v>0.12350753685445601</v>
      </c>
      <c r="I51" s="38">
        <v>640</v>
      </c>
      <c r="J51" s="39"/>
      <c r="K51" s="27">
        <f>L51/K48*100</f>
        <v>4.7614356549436833E-2</v>
      </c>
      <c r="L51" s="28">
        <v>58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0.74187615918149874</v>
      </c>
      <c r="F52" s="38">
        <v>4748</v>
      </c>
      <c r="G52" s="40"/>
      <c r="H52" s="27">
        <f>I52/H48*100</f>
        <v>0.78176411218343955</v>
      </c>
      <c r="I52" s="38">
        <v>4051</v>
      </c>
      <c r="J52" s="40"/>
      <c r="K52" s="27">
        <f>L52/K48*100</f>
        <v>0.57219321577512883</v>
      </c>
      <c r="L52" s="28">
        <v>697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98.4</v>
      </c>
      <c r="F55" s="36"/>
      <c r="G55" s="36"/>
      <c r="H55" s="36">
        <v>97.1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639999</v>
      </c>
      <c r="F56" s="55"/>
      <c r="G56" s="55"/>
      <c r="H56" s="55">
        <v>518187</v>
      </c>
      <c r="I56" s="55"/>
      <c r="J56" s="55"/>
      <c r="K56" s="55">
        <v>121812</v>
      </c>
      <c r="L56" s="55"/>
      <c r="M56" s="56"/>
      <c r="N56" s="57"/>
      <c r="O56" s="58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  <c r="Q57" s="35"/>
      <c r="R57" s="35"/>
      <c r="S57" s="3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65.495571086829813</v>
      </c>
      <c r="F58" s="38">
        <v>419171</v>
      </c>
      <c r="G58" s="39"/>
      <c r="H58" s="27">
        <f>I58/H56*100</f>
        <v>60.996126880836457</v>
      </c>
      <c r="I58" s="38">
        <v>316074</v>
      </c>
      <c r="J58" s="40"/>
      <c r="K58" s="27">
        <f>L58/K56*100</f>
        <v>84.636160640987754</v>
      </c>
      <c r="L58" s="28">
        <v>103097</v>
      </c>
      <c r="M58" s="32"/>
      <c r="N58" s="32"/>
      <c r="O58" s="33"/>
      <c r="Q58" s="35"/>
      <c r="R58" s="35"/>
      <c r="S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49.290545766477763</v>
      </c>
      <c r="F59" s="38">
        <v>315459</v>
      </c>
      <c r="G59" s="39"/>
      <c r="H59" s="27">
        <f>I59/H56*100</f>
        <v>43.208146865899764</v>
      </c>
      <c r="I59" s="38">
        <v>223899</v>
      </c>
      <c r="J59" s="40"/>
      <c r="K59" s="27">
        <f>L59/K56*100</f>
        <v>75.165008373559246</v>
      </c>
      <c r="L59" s="28">
        <v>91560</v>
      </c>
      <c r="M59" s="32"/>
      <c r="N59" s="32"/>
      <c r="O59" s="33"/>
      <c r="Q59" s="35"/>
      <c r="R59" s="35"/>
      <c r="S59" s="35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6.5854790398110001</v>
      </c>
      <c r="F60" s="38">
        <v>42147</v>
      </c>
      <c r="G60" s="39"/>
      <c r="H60" s="27">
        <f>I60/H56*100</f>
        <v>7.8402198434156007</v>
      </c>
      <c r="I60" s="38">
        <v>40627</v>
      </c>
      <c r="J60" s="40"/>
      <c r="K60" s="27">
        <f>L60/K56*100</f>
        <v>1.247824516468</v>
      </c>
      <c r="L60" s="28">
        <v>1520</v>
      </c>
      <c r="M60" s="32"/>
      <c r="N60" s="32"/>
      <c r="O60" s="33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5.42</v>
      </c>
      <c r="F63" s="36"/>
      <c r="G63" s="36"/>
      <c r="H63" s="36">
        <v>5.33</v>
      </c>
      <c r="I63" s="36"/>
      <c r="J63" s="36"/>
      <c r="K63" s="36">
        <v>5.79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59.11</v>
      </c>
      <c r="F64" s="36"/>
      <c r="G64" s="36"/>
      <c r="H64" s="36">
        <v>58.01</v>
      </c>
      <c r="I64" s="36"/>
      <c r="J64" s="36"/>
      <c r="K64" s="36">
        <v>63.79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2.2000000000000002</v>
      </c>
      <c r="F65" s="36"/>
      <c r="G65" s="36"/>
      <c r="H65" s="36">
        <v>1.23</v>
      </c>
      <c r="I65" s="36"/>
      <c r="J65" s="36"/>
      <c r="K65" s="36">
        <v>6.35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29. Satara</vt:lpstr>
      <vt:lpstr>'29. Satara'!Print_Titles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2015-10-21T10:25:08Z</dcterms:modified>
</cp:coreProperties>
</file>