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15. Perambalur" sheetId="15" r:id="rId1"/>
  </sheets>
  <calcPr calcId="145621" refMode="R1C1"/>
</workbook>
</file>

<file path=xl/calcChain.xml><?xml version="1.0" encoding="utf-8"?>
<calcChain xmlns="http://schemas.openxmlformats.org/spreadsheetml/2006/main">
  <c r="E60" i="15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<sst xmlns="http://schemas.openxmlformats.org/spreadsheetml/2006/main" count="275" uniqueCount="141">
  <si>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</si>
  <si>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</si>
  <si>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</si>
  <si>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</si>
  <si>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</si>
  <si>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</si>
  <si>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</si>
  <si>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</si>
  <si>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</si>
  <si>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</si>
  <si>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</si>
  <si>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</si>
  <si>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</si>
  <si>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</si>
  <si>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</si>
  <si>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</si>
  <si>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</si>
  <si>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</si>
  <si>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</si>
  <si>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</si>
  <si>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</si>
  <si>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</si>
  <si>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</si>
  <si>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</si>
  <si>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</si>
  <si>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</si>
  <si>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</si>
  <si>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</si>
  <si>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</si>
  <si>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</si>
  <si>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</si>
  <si>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</si>
  <si>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</si>
  <si>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</si>
  <si>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</si>
  <si>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</si>
  <si>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</si>
  <si>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</si>
  <si>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</si>
  <si>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</si>
  <si>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</si>
  <si>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</si>
  <si>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</si>
  <si>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</si>
  <si>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</si>
  <si>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</si>
  <si>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</si>
  <si>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</si>
  <si>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</si>
  <si>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</si>
  <si>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</si>
  <si>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</si>
  <si>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</si>
  <si>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</si>
  <si>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</si>
  <si>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</si>
  <si>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</si>
  <si>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</si>
  <si>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</si>
  <si>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</si>
  <si>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</si>
  <si>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</si>
  <si>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</si>
  <si>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</si>
  <si>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</si>
  <si>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</si>
  <si>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</si>
  <si>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</si>
  <si>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</si>
  <si>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</si>
  <si>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</si>
  <si>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</si>
  <si>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</si>
  <si>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</si>
  <si>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</si>
  <si>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</si>
  <si>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</si>
  <si>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</si>
  <si>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</si>
  <si>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</si>
  <si>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</si>
  <si>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</si>
  <si>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</si>
  <si>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</si>
  <si>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</si>
  <si>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</si>
  <si>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</si>
  <si>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</si>
  <si>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</si>
  <si>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</si>
  <si>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</si>
  <si>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</si>
  <si>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</si>
  <si>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</si>
  <si>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</si>
  <si>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</si>
  <si>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</si>
  <si>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</si>
  <si>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</si>
  <si>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</si>
  <si>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</si>
  <si>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</si>
  <si>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</si>
  <si>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</si>
  <si>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</si>
  <si>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</si>
  <si>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</si>
  <si>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</si>
  <si>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</si>
  <si>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</si>
  <si>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</si>
  <si>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</si>
  <si>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</si>
  <si>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</si>
  <si>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</si>
  <si>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</si>
  <si>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</si>
  <si>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</si>
  <si>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</si>
  <si>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</si>
  <si>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</si>
  <si>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</si>
  <si>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</si>
  <si>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</si>
  <si>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</si>
  <si>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</si>
  <si>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</si>
  <si>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</si>
  <si>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</si>
  <si>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</si>
  <si>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</si>
  <si>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</si>
  <si>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</si>
  <si>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</si>
  <si>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</si>
  <si>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</si>
  <si>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</si>
  <si>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</si>
  <si>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</si>
  <si>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</si>
  <si>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DISTRICT:PERAMBALUR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</si>
</sst>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40" sqref="I40:L4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1003</v>
      </c>
      <c r="F5" s="59"/>
      <c r="G5" s="60"/>
      <c r="H5" s="58">
        <v>1001</v>
      </c>
      <c r="I5" s="59"/>
      <c r="J5" s="60"/>
      <c r="K5" s="58">
        <v>1015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2.5</v>
      </c>
      <c r="F6" s="56"/>
      <c r="G6" s="57"/>
      <c r="H6" s="55">
        <v>3.4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2.4</v>
      </c>
      <c r="F7" s="53"/>
      <c r="G7" s="54"/>
      <c r="H7" s="52">
        <v>2.6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42.2</v>
      </c>
      <c r="F8" s="56"/>
      <c r="G8" s="57"/>
      <c r="H8" s="55">
        <v>38.299999999999997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42.2</v>
      </c>
      <c r="F9" s="56"/>
      <c r="G9" s="57"/>
      <c r="H9" s="55">
        <v>38.299999999999997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39.200000000000003</v>
      </c>
      <c r="F10" s="56"/>
      <c r="G10" s="57"/>
      <c r="H10" s="55">
        <v>39.5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99.6</v>
      </c>
      <c r="F11" s="56"/>
      <c r="G11" s="57"/>
      <c r="H11" s="55">
        <v>99.1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55.6</v>
      </c>
      <c r="F13" s="56"/>
      <c r="G13" s="57"/>
      <c r="H13" s="55">
        <v>50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2.6</v>
      </c>
      <c r="F14" s="56"/>
      <c r="G14" s="57"/>
      <c r="H14" s="55">
        <v>3.1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3.5</v>
      </c>
      <c r="F15" s="56"/>
      <c r="G15" s="57"/>
      <c r="H15" s="55">
        <v>3.2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57.3</v>
      </c>
      <c r="F16" s="56"/>
      <c r="G16" s="57"/>
      <c r="H16" s="55">
        <v>62.5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3.8</v>
      </c>
      <c r="F17" s="56"/>
      <c r="G17" s="57"/>
      <c r="H17" s="55">
        <v>6.3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63.8</v>
      </c>
      <c r="F18" s="53"/>
      <c r="G18" s="54"/>
      <c r="H18" s="52">
        <v>57.1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1.4</v>
      </c>
      <c r="F19" s="56"/>
      <c r="G19" s="57"/>
      <c r="H19" s="55">
        <v>2.4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54.7</v>
      </c>
      <c r="F20" s="56"/>
      <c r="G20" s="57"/>
      <c r="H20" s="55">
        <v>54.9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2.9</v>
      </c>
      <c r="F21" s="56"/>
      <c r="G21" s="57"/>
      <c r="H21" s="55">
        <v>4.4000000000000004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21.5</v>
      </c>
      <c r="F22" s="36"/>
      <c r="G22" s="37"/>
      <c r="H22" s="35">
        <v>21.2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27.4</v>
      </c>
      <c r="F23" s="36"/>
      <c r="G23" s="37"/>
      <c r="H23" s="35">
        <v>26.8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6.2</v>
      </c>
      <c r="F24" s="56"/>
      <c r="G24" s="57"/>
      <c r="H24" s="55">
        <v>8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4.9000000000000004</v>
      </c>
      <c r="F25" s="56"/>
      <c r="G25" s="57"/>
      <c r="H25" s="55">
        <v>5.4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76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96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87.5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18.75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74.319999999999993</v>
      </c>
      <c r="G31" s="62"/>
      <c r="H31" s="19" t="s">
        <v>69</v>
      </c>
      <c r="I31" s="61">
        <v>82.87</v>
      </c>
      <c r="J31" s="62"/>
      <c r="K31" s="19" t="s">
        <v>70</v>
      </c>
      <c r="L31" s="20">
        <v>65.900000000000006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175</v>
      </c>
      <c r="F33" s="53"/>
      <c r="G33" s="53"/>
      <c r="H33" s="54"/>
      <c r="I33" s="52">
        <v>230.2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100</v>
      </c>
      <c r="F34" s="53"/>
      <c r="G34" s="53"/>
      <c r="H34" s="54"/>
      <c r="I34" s="52">
        <v>100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4.4000000000000004</v>
      </c>
      <c r="F35" s="53"/>
      <c r="G35" s="53"/>
      <c r="H35" s="54"/>
      <c r="I35" s="52" t="s">
        <v>17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23</v>
      </c>
      <c r="F36" s="53"/>
      <c r="G36" s="53"/>
      <c r="H36" s="54"/>
      <c r="I36" s="52">
        <v>13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21</v>
      </c>
      <c r="F37" s="53"/>
      <c r="G37" s="53"/>
      <c r="H37" s="54"/>
      <c r="I37" s="52">
        <v>16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48.8</v>
      </c>
      <c r="F38" s="53"/>
      <c r="G38" s="53"/>
      <c r="H38" s="54"/>
      <c r="I38" s="52">
        <v>72.900000000000006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78.3</v>
      </c>
      <c r="F39" s="53"/>
      <c r="G39" s="53"/>
      <c r="H39" s="54"/>
      <c r="I39" s="52">
        <v>85.7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3.4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96.7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79.2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97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97.7</v>
      </c>
      <c r="F47" s="56"/>
      <c r="G47" s="57"/>
      <c r="H47" s="55">
        <v>96.7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149401</v>
      </c>
      <c r="F48" s="59"/>
      <c r="G48" s="60"/>
      <c r="H48" s="58">
        <v>124419</v>
      </c>
      <c r="I48" s="59"/>
      <c r="J48" s="60"/>
      <c r="K48" s="58">
        <v>24982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90.863514969779331</v>
      </c>
      <c r="F50" s="58">
        <v>135751</v>
      </c>
      <c r="G50" s="60"/>
      <c r="H50" s="20">
        <f>I50/H48*100</f>
        <v>90.354367098272775</v>
      </c>
      <c r="I50" s="58">
        <v>112418</v>
      </c>
      <c r="J50" s="60"/>
      <c r="K50" s="20">
        <f>L50/K48*100</f>
        <v>93.399247458169881</v>
      </c>
      <c r="L50" s="29">
        <v>23333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4.6184429823093558E-2</v>
      </c>
      <c r="F51" s="58">
        <v>69</v>
      </c>
      <c r="G51" s="60"/>
      <c r="H51" s="20">
        <f>I51/H48*100</f>
        <v>5.2242824648968407E-2</v>
      </c>
      <c r="I51" s="58">
        <v>65</v>
      </c>
      <c r="J51" s="60"/>
      <c r="K51" s="20">
        <f>L51/K48*100</f>
        <v>1.601152830037627E-2</v>
      </c>
      <c r="L51" s="29">
        <v>4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0.40963581234396018</v>
      </c>
      <c r="F52" s="58">
        <v>612</v>
      </c>
      <c r="G52" s="60"/>
      <c r="H52" s="20">
        <f>I52/H48*100</f>
        <v>0.46616674302156424</v>
      </c>
      <c r="I52" s="58">
        <v>580</v>
      </c>
      <c r="J52" s="60"/>
      <c r="K52" s="20">
        <f>L52/K48*100</f>
        <v>0.12809222640301016</v>
      </c>
      <c r="L52" s="29">
        <v>32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96.3</v>
      </c>
      <c r="F55" s="56"/>
      <c r="G55" s="57"/>
      <c r="H55" s="55">
        <v>97.2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149401</v>
      </c>
      <c r="F56" s="70"/>
      <c r="G56" s="71"/>
      <c r="H56" s="69">
        <v>124419</v>
      </c>
      <c r="I56" s="70"/>
      <c r="J56" s="71"/>
      <c r="K56" s="69">
        <v>24982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19.204690731655074</v>
      </c>
      <c r="F58" s="58">
        <v>28692</v>
      </c>
      <c r="G58" s="60"/>
      <c r="H58" s="20">
        <f>I58/H56*100</f>
        <v>13.367733224025269</v>
      </c>
      <c r="I58" s="58">
        <v>16632</v>
      </c>
      <c r="J58" s="60"/>
      <c r="K58" s="20">
        <f>L58/K56*100</f>
        <v>48.27475782563446</v>
      </c>
      <c r="L58" s="29">
        <v>12060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7.2850917999210179</v>
      </c>
      <c r="F59" s="58">
        <v>10884</v>
      </c>
      <c r="G59" s="60"/>
      <c r="H59" s="20">
        <f>I59/H56*100</f>
        <v>3.5758204132809301</v>
      </c>
      <c r="I59" s="58">
        <v>4449</v>
      </c>
      <c r="J59" s="60"/>
      <c r="K59" s="20">
        <f>L59/K56*100</f>
        <v>25.758546153230327</v>
      </c>
      <c r="L59" s="29">
        <v>6435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6.784425807056178</v>
      </c>
      <c r="F60" s="58">
        <v>10136</v>
      </c>
      <c r="G60" s="60"/>
      <c r="H60" s="20">
        <f>I60/H56*100</f>
        <v>5.6992903013205378</v>
      </c>
      <c r="I60" s="58">
        <v>7091</v>
      </c>
      <c r="J60" s="60"/>
      <c r="K60" s="20">
        <f>L60/K56*100</f>
        <v>12.188775918661436</v>
      </c>
      <c r="L60" s="29">
        <v>3045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4.47</v>
      </c>
      <c r="F63" s="72"/>
      <c r="G63" s="62"/>
      <c r="H63" s="61">
        <v>4.17</v>
      </c>
      <c r="I63" s="72"/>
      <c r="J63" s="62"/>
      <c r="K63" s="61">
        <v>5.96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60.64</v>
      </c>
      <c r="F64" s="72"/>
      <c r="G64" s="62"/>
      <c r="H64" s="61">
        <v>59.71</v>
      </c>
      <c r="I64" s="72"/>
      <c r="J64" s="62"/>
      <c r="K64" s="61">
        <v>65.25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1.01</v>
      </c>
      <c r="F65" s="72"/>
      <c r="G65" s="62"/>
      <c r="H65" s="61">
        <v>0.71</v>
      </c>
      <c r="I65" s="72"/>
      <c r="J65" s="62"/>
      <c r="K65" s="61">
        <v>2.48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Perambalur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2015-10-21T10:06:19Z</dcterms:modified>
</cp:coreProperties>
</file>